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D Projects\Global - CCBO (1878)\Project Records\grants\Solicitations\CCBO-APS-Sri Lanka-001\Round 4&amp; 5\05_Full Applications\RFA and Full App Workshop\Final\"/>
    </mc:Choice>
  </mc:AlternateContent>
  <xr:revisionPtr revIDLastSave="0" documentId="13_ncr:1_{6F4C3EF6-C1A6-496A-8C49-9A861659E8A7}" xr6:coauthVersionLast="46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SUMMARY" sheetId="2" r:id="rId1"/>
    <sheet name="DETAIL" sheetId="3" r:id="rId2"/>
    <sheet name="Fringe Benefit" sheetId="8" r:id="rId3"/>
    <sheet name="Travel &amp; Transportation" sheetId="6" r:id="rId4"/>
    <sheet name="Exchange rate - guide" sheetId="5" r:id="rId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0" i="3" l="1"/>
  <c r="F90" i="3"/>
  <c r="F87" i="3"/>
  <c r="F79" i="3"/>
  <c r="F80" i="3"/>
  <c r="F81" i="3"/>
  <c r="F82" i="3"/>
  <c r="F83" i="3"/>
  <c r="F84" i="3"/>
  <c r="F85" i="3"/>
  <c r="F86" i="3"/>
  <c r="J51" i="3"/>
  <c r="F51" i="3"/>
  <c r="J43" i="3"/>
  <c r="J42" i="3"/>
  <c r="J41" i="3"/>
  <c r="J40" i="3"/>
  <c r="J39" i="3"/>
  <c r="J38" i="3"/>
  <c r="J37" i="3"/>
  <c r="J44" i="3" s="1"/>
  <c r="J36" i="3"/>
  <c r="J35" i="3"/>
  <c r="J34" i="3"/>
  <c r="F35" i="3"/>
  <c r="F36" i="3"/>
  <c r="F37" i="3"/>
  <c r="F38" i="3"/>
  <c r="F39" i="3"/>
  <c r="F40" i="3"/>
  <c r="F41" i="3"/>
  <c r="F44" i="3" s="1"/>
  <c r="F42" i="3"/>
  <c r="F43" i="3"/>
  <c r="F34" i="3"/>
  <c r="F24" i="3"/>
  <c r="F17" i="3"/>
  <c r="F10" i="3"/>
  <c r="N9" i="6"/>
  <c r="G31" i="3" s="1"/>
  <c r="J31" i="3" s="1"/>
  <c r="M9" i="6"/>
  <c r="C31" i="3" s="1"/>
  <c r="F31" i="3" s="1"/>
  <c r="N8" i="6"/>
  <c r="G30" i="3" s="1"/>
  <c r="J30" i="3" s="1"/>
  <c r="M8" i="6"/>
  <c r="C30" i="3" s="1"/>
  <c r="F30" i="3" s="1"/>
  <c r="N7" i="6"/>
  <c r="G29" i="3" s="1"/>
  <c r="J29" i="3" s="1"/>
  <c r="M7" i="6"/>
  <c r="C29" i="3" s="1"/>
  <c r="F29" i="3" s="1"/>
  <c r="N6" i="6"/>
  <c r="G28" i="3" s="1"/>
  <c r="J28" i="3" s="1"/>
  <c r="N5" i="6"/>
  <c r="G26" i="3" s="1"/>
  <c r="J26" i="3" s="1"/>
  <c r="M5" i="6"/>
  <c r="C26" i="3" s="1"/>
  <c r="F26" i="3" s="1"/>
  <c r="E28" i="6"/>
  <c r="I50" i="6"/>
  <c r="E50" i="6"/>
  <c r="I49" i="6"/>
  <c r="E49" i="6"/>
  <c r="I48" i="6"/>
  <c r="E48" i="6"/>
  <c r="I47" i="6"/>
  <c r="E47" i="6"/>
  <c r="I46" i="6"/>
  <c r="E46" i="6"/>
  <c r="I44" i="6"/>
  <c r="E44" i="6"/>
  <c r="I43" i="6"/>
  <c r="E43" i="6"/>
  <c r="I42" i="6"/>
  <c r="E42" i="6"/>
  <c r="I41" i="6"/>
  <c r="E41" i="6"/>
  <c r="I40" i="6"/>
  <c r="E40" i="6"/>
  <c r="I38" i="6"/>
  <c r="E38" i="6"/>
  <c r="I37" i="6"/>
  <c r="E37" i="6"/>
  <c r="I36" i="6"/>
  <c r="E36" i="6"/>
  <c r="I35" i="6"/>
  <c r="E35" i="6"/>
  <c r="I34" i="6"/>
  <c r="E34" i="6"/>
  <c r="I32" i="6"/>
  <c r="E32" i="6"/>
  <c r="I31" i="6"/>
  <c r="E31" i="6"/>
  <c r="I30" i="6"/>
  <c r="E30" i="6"/>
  <c r="I29" i="6"/>
  <c r="E29" i="6"/>
  <c r="I28" i="6"/>
  <c r="I26" i="6"/>
  <c r="I25" i="6"/>
  <c r="I24" i="6"/>
  <c r="I23" i="6"/>
  <c r="I22" i="6"/>
  <c r="I20" i="6"/>
  <c r="I19" i="6"/>
  <c r="I18" i="6"/>
  <c r="I17" i="6"/>
  <c r="I16" i="6"/>
  <c r="E26" i="6"/>
  <c r="E25" i="6"/>
  <c r="E24" i="6"/>
  <c r="E23" i="6"/>
  <c r="E22" i="6"/>
  <c r="E20" i="6"/>
  <c r="E19" i="6"/>
  <c r="E18" i="6"/>
  <c r="E17" i="6"/>
  <c r="E16" i="6"/>
  <c r="I14" i="6"/>
  <c r="I13" i="6"/>
  <c r="I12" i="6"/>
  <c r="I11" i="6"/>
  <c r="I10" i="6"/>
  <c r="E11" i="6"/>
  <c r="E12" i="6"/>
  <c r="E13" i="6"/>
  <c r="E14" i="6"/>
  <c r="E10" i="6"/>
  <c r="I5" i="6"/>
  <c r="I6" i="6"/>
  <c r="I7" i="6"/>
  <c r="I8" i="6"/>
  <c r="E6" i="6"/>
  <c r="E7" i="6"/>
  <c r="E8" i="6"/>
  <c r="E5" i="6"/>
  <c r="I4" i="6"/>
  <c r="E4" i="6"/>
  <c r="J32" i="3" l="1"/>
  <c r="G91" i="3" s="1"/>
  <c r="M6" i="6"/>
  <c r="C28" i="3" s="1"/>
  <c r="F28" i="3" s="1"/>
  <c r="F32" i="3" s="1"/>
  <c r="C91" i="3" s="1"/>
  <c r="J89" i="3"/>
  <c r="J88" i="3"/>
  <c r="J87" i="3"/>
  <c r="J86" i="3"/>
  <c r="J85" i="3"/>
  <c r="J84" i="3"/>
  <c r="J83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0" i="3"/>
  <c r="J49" i="3"/>
  <c r="J48" i="3"/>
  <c r="J47" i="3"/>
  <c r="J46" i="3"/>
  <c r="C16" i="2"/>
  <c r="J23" i="3"/>
  <c r="J22" i="3"/>
  <c r="J21" i="3"/>
  <c r="J20" i="3"/>
  <c r="J19" i="3"/>
  <c r="J16" i="3"/>
  <c r="J15" i="3"/>
  <c r="J14" i="3"/>
  <c r="J13" i="3"/>
  <c r="J12" i="3"/>
  <c r="J9" i="3"/>
  <c r="J8" i="3"/>
  <c r="J7" i="3"/>
  <c r="J6" i="3"/>
  <c r="J5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0" i="3"/>
  <c r="F49" i="3"/>
  <c r="F48" i="3"/>
  <c r="F47" i="3"/>
  <c r="F46" i="3"/>
  <c r="B16" i="2"/>
  <c r="F23" i="3"/>
  <c r="F22" i="3"/>
  <c r="F21" i="3"/>
  <c r="F20" i="3"/>
  <c r="F19" i="3"/>
  <c r="F12" i="3"/>
  <c r="F13" i="3"/>
  <c r="F14" i="3"/>
  <c r="F15" i="3"/>
  <c r="F16" i="3"/>
  <c r="F5" i="3"/>
  <c r="F6" i="3"/>
  <c r="F7" i="3"/>
  <c r="F8" i="3"/>
  <c r="F9" i="3"/>
  <c r="J91" i="3" l="1"/>
  <c r="J92" i="3" s="1"/>
  <c r="C19" i="2" s="1"/>
  <c r="F91" i="3"/>
  <c r="F92" i="3" s="1"/>
  <c r="B19" i="2" s="1"/>
  <c r="D16" i="2"/>
  <c r="B18" i="2"/>
  <c r="B17" i="2"/>
  <c r="J24" i="3"/>
  <c r="C14" i="2" s="1"/>
  <c r="C15" i="2"/>
  <c r="J10" i="3"/>
  <c r="C12" i="2" s="1"/>
  <c r="J17" i="3"/>
  <c r="C13" i="2" s="1"/>
  <c r="C17" i="2"/>
  <c r="B12" i="2"/>
  <c r="B13" i="2"/>
  <c r="B15" i="2"/>
  <c r="C18" i="2"/>
  <c r="B14" i="2"/>
  <c r="D19" i="2" l="1"/>
  <c r="D13" i="2"/>
  <c r="D17" i="2"/>
  <c r="D12" i="2"/>
  <c r="D15" i="2"/>
  <c r="D14" i="2"/>
  <c r="F93" i="3"/>
  <c r="B20" i="2" s="1"/>
  <c r="D18" i="2"/>
  <c r="J93" i="3"/>
  <c r="C20" i="2" s="1"/>
  <c r="D20" i="2" l="1"/>
  <c r="D21" i="2" s="1"/>
</calcChain>
</file>

<file path=xl/sharedStrings.xml><?xml version="1.0" encoding="utf-8"?>
<sst xmlns="http://schemas.openxmlformats.org/spreadsheetml/2006/main" count="209" uniqueCount="93">
  <si>
    <t>CCBO Grants Program</t>
  </si>
  <si>
    <r>
      <rPr>
        <b/>
        <sz val="11"/>
        <color rgb="FFFF0000"/>
        <rFont val="Arial"/>
        <family val="2"/>
      </rPr>
      <t>INSTRUCTIONS:</t>
    </r>
    <r>
      <rPr>
        <sz val="11"/>
        <color rgb="FFFF0000"/>
        <rFont val="Arial"/>
        <family val="2"/>
      </rPr>
      <t xml:space="preserve">
</t>
    </r>
  </si>
  <si>
    <t xml:space="preserve">Organization: </t>
  </si>
  <si>
    <t>1. Fill out each column of the DETAIL budget (second tab)</t>
  </si>
  <si>
    <t>Activity Title:</t>
  </si>
  <si>
    <r>
      <t>2. Fill out the Unit Cost in local currency (</t>
    </r>
    <r>
      <rPr>
        <b/>
        <sz val="10"/>
        <color rgb="FFFF0000"/>
        <rFont val="Arial"/>
        <family val="2"/>
      </rPr>
      <t>Sri Lankan Rupees</t>
    </r>
    <r>
      <rPr>
        <sz val="10"/>
        <color rgb="FFFF0000"/>
        <rFont val="Arial"/>
        <family val="2"/>
      </rPr>
      <t xml:space="preserve">). </t>
    </r>
  </si>
  <si>
    <t>Period of Performance:</t>
  </si>
  <si>
    <t>3. In the description column describe as applicable and as much as possible</t>
  </si>
  <si>
    <t>Date Submitted:</t>
  </si>
  <si>
    <t>4. All other justification and reasonableness should be described in budget narrative</t>
  </si>
  <si>
    <t>5.  the Summary tab, you'll need to convert the total amount in US Dollars. Go to Oanda website to obtain the average exchange rate.</t>
  </si>
  <si>
    <t>SUMMARY BUDGET</t>
  </si>
  <si>
    <t>Category</t>
  </si>
  <si>
    <t>Year 1 
MM/YY-MM/YY
12 Months</t>
  </si>
  <si>
    <t>Year 2
MM/YY-MM/YY
12 Months</t>
  </si>
  <si>
    <t>TOTAL ACTIVITY
MM/YY-MM/YY
24 Months</t>
  </si>
  <si>
    <t>Personnel / Labor</t>
  </si>
  <si>
    <t>Fringe Benefits (if applicable)</t>
  </si>
  <si>
    <t>Consultants</t>
  </si>
  <si>
    <t>Travel, Transporation and Per Diem</t>
  </si>
  <si>
    <t>Equipment (non-expandables)</t>
  </si>
  <si>
    <t>Material Supplies</t>
  </si>
  <si>
    <t>Activity and Other Direct Costs</t>
  </si>
  <si>
    <t>Indirect (if applicable)</t>
  </si>
  <si>
    <t>TOTAL (local currency)</t>
  </si>
  <si>
    <t>TOTAL US Dollar</t>
  </si>
  <si>
    <t>Exchange Rate</t>
  </si>
  <si>
    <t>Oanda website</t>
  </si>
  <si>
    <t>https://www.oanda.com/fx-for-business/historical-rates</t>
  </si>
  <si>
    <t xml:space="preserve">DETAILED BUDGET </t>
  </si>
  <si>
    <t>Year 1
MM/YY-MM/YY
12 Months</t>
  </si>
  <si>
    <t>CATEGORY</t>
  </si>
  <si>
    <t>DESCRIPTION</t>
  </si>
  <si>
    <t>UNIT COST</t>
  </si>
  <si>
    <t>QTY</t>
  </si>
  <si>
    <t>FREQ.</t>
  </si>
  <si>
    <t>TOTAL</t>
  </si>
  <si>
    <t>% Time</t>
  </si>
  <si>
    <t># Months</t>
  </si>
  <si>
    <t>Position</t>
  </si>
  <si>
    <t>Sub total</t>
  </si>
  <si>
    <t>Fringe Benefits</t>
  </si>
  <si>
    <t>Daily Rate</t>
  </si>
  <si>
    <t># Days</t>
  </si>
  <si>
    <t>Equipment (non-expendable and more than US$5,000)</t>
  </si>
  <si>
    <t>Materials and Supplies (expendable and less than $5,000)</t>
  </si>
  <si>
    <t xml:space="preserve">Other Direct Cost </t>
  </si>
  <si>
    <t>Activity 1.1</t>
  </si>
  <si>
    <t>Insert budget lines related to activity</t>
  </si>
  <si>
    <t>Activity 1.2</t>
  </si>
  <si>
    <t>Activity 2.1</t>
  </si>
  <si>
    <t>Activity 2.2</t>
  </si>
  <si>
    <t>Activity 3.1</t>
  </si>
  <si>
    <t>Activity 3.2</t>
  </si>
  <si>
    <t xml:space="preserve"> i. Describe</t>
  </si>
  <si>
    <t xml:space="preserve"> ii. Describe</t>
  </si>
  <si>
    <t xml:space="preserve"> iii. Describe</t>
  </si>
  <si>
    <t xml:space="preserve"> iv. Describe</t>
  </si>
  <si>
    <r>
      <t>Indirect Costs (if applicable)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only approved NICRAs or the 10% fixed indirect rate may be applied</t>
    </r>
  </si>
  <si>
    <t>TOTAL BUDGET</t>
  </si>
  <si>
    <t>Monthly salary</t>
  </si>
  <si>
    <t>Accommodation</t>
  </si>
  <si>
    <t>Transportation</t>
  </si>
  <si>
    <t>Airfare</t>
  </si>
  <si>
    <t>Airport transfer</t>
  </si>
  <si>
    <t>Ground transportation</t>
  </si>
  <si>
    <t>Per diem/allowance</t>
  </si>
  <si>
    <t>Please use the Travel &amp; Transportation tab</t>
  </si>
  <si>
    <t>Travel &amp; Transportation</t>
  </si>
  <si>
    <t>Activity X.X</t>
  </si>
  <si>
    <t>Unit Cost</t>
  </si>
  <si>
    <t>No. of People</t>
  </si>
  <si>
    <t>No. of Days</t>
  </si>
  <si>
    <t>Total</t>
  </si>
  <si>
    <t>Year 1</t>
  </si>
  <si>
    <t>Year 2</t>
  </si>
  <si>
    <t>Allowance</t>
  </si>
  <si>
    <t>Notes</t>
  </si>
  <si>
    <t>Please indicate who will travel, how many days</t>
  </si>
  <si>
    <t>Summary</t>
  </si>
  <si>
    <t>Personnel</t>
  </si>
  <si>
    <t>Staff 1</t>
  </si>
  <si>
    <t>Staff 2</t>
  </si>
  <si>
    <t xml:space="preserve">Monthly Salary </t>
  </si>
  <si>
    <t>LOE</t>
  </si>
  <si>
    <t>Fringe Benefit 1</t>
  </si>
  <si>
    <t>Staff 3</t>
  </si>
  <si>
    <t>Fringe Benefit 2</t>
  </si>
  <si>
    <t>Fringe Benefit 3</t>
  </si>
  <si>
    <t xml:space="preserve">Activity costs </t>
  </si>
  <si>
    <t>Project Specific Costs</t>
  </si>
  <si>
    <r>
      <t xml:space="preserve">Operational/Administrative Costs </t>
    </r>
    <r>
      <rPr>
        <u/>
        <sz val="11"/>
        <color rgb="FFFF0000"/>
        <rFont val="Arial"/>
        <family val="2"/>
      </rPr>
      <t>(use if organization does not have an approved NICRA or will not be applying the 10% fixed indirect rate)</t>
    </r>
  </si>
  <si>
    <t>Please use the Fringe Benefit tab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</si>
</sst>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[$$-409]#,##0.00;[Red][$$-409]#,##0.00"/>
    <numFmt numFmtId="168" formatCode="#,##0\ _€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/>
    </xf>
    <xf numFmtId="166" fontId="6" fillId="0" borderId="3" xfId="1" applyNumberFormat="1" applyFont="1" applyBorder="1" applyAlignment="1">
      <alignment horizontal="center" vertical="top"/>
    </xf>
    <xf numFmtId="0" fontId="8" fillId="0" borderId="0" xfId="0" applyFont="1"/>
    <xf numFmtId="0" fontId="7" fillId="0" borderId="12" xfId="0" applyFont="1" applyBorder="1"/>
    <xf numFmtId="166" fontId="6" fillId="0" borderId="13" xfId="1" applyNumberFormat="1" applyFont="1" applyBorder="1"/>
    <xf numFmtId="0" fontId="9" fillId="2" borderId="11" xfId="0" applyFont="1" applyFill="1" applyBorder="1" applyAlignment="1">
      <alignment horizontal="center" vertical="center" wrapText="1"/>
    </xf>
    <xf numFmtId="0" fontId="7" fillId="4" borderId="6" xfId="0" applyFont="1" applyFill="1" applyBorder="1"/>
    <xf numFmtId="166" fontId="7" fillId="4" borderId="14" xfId="1" applyNumberFormat="1" applyFont="1" applyFill="1" applyBorder="1"/>
    <xf numFmtId="0" fontId="6" fillId="0" borderId="24" xfId="0" applyFont="1" applyFill="1" applyBorder="1" applyAlignment="1">
      <alignment vertical="top"/>
    </xf>
    <xf numFmtId="166" fontId="6" fillId="0" borderId="12" xfId="1" applyNumberFormat="1" applyFont="1" applyBorder="1" applyAlignment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8" fillId="4" borderId="39" xfId="0" applyFont="1" applyFill="1" applyBorder="1"/>
    <xf numFmtId="0" fontId="7" fillId="4" borderId="14" xfId="1" applyNumberFormat="1" applyFont="1" applyFill="1" applyBorder="1"/>
    <xf numFmtId="0" fontId="5" fillId="4" borderId="26" xfId="0" applyFont="1" applyFill="1" applyBorder="1" applyAlignment="1">
      <alignment horizontal="left"/>
    </xf>
    <xf numFmtId="166" fontId="6" fillId="6" borderId="12" xfId="1" applyNumberFormat="1" applyFont="1" applyFill="1" applyBorder="1" applyAlignment="1">
      <alignment vertical="top"/>
    </xf>
    <xf numFmtId="166" fontId="6" fillId="6" borderId="3" xfId="1" applyNumberFormat="1" applyFont="1" applyFill="1" applyBorder="1" applyAlignment="1">
      <alignment horizontal="center" vertical="top"/>
    </xf>
    <xf numFmtId="0" fontId="6" fillId="6" borderId="3" xfId="0" applyFont="1" applyFill="1" applyBorder="1" applyAlignment="1">
      <alignment vertical="top"/>
    </xf>
    <xf numFmtId="166" fontId="6" fillId="6" borderId="13" xfId="1" applyNumberFormat="1" applyFont="1" applyFill="1" applyBorder="1" applyAlignment="1">
      <alignment vertical="top"/>
    </xf>
    <xf numFmtId="0" fontId="8" fillId="4" borderId="4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15" fontId="6" fillId="4" borderId="36" xfId="0" applyNumberFormat="1" applyFont="1" applyFill="1" applyBorder="1" applyAlignment="1">
      <alignment horizontal="left"/>
    </xf>
    <xf numFmtId="0" fontId="6" fillId="4" borderId="4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11" fillId="7" borderId="27" xfId="0" applyFont="1" applyFill="1" applyBorder="1" applyAlignment="1">
      <alignment vertical="top" wrapText="1"/>
    </xf>
    <xf numFmtId="0" fontId="8" fillId="7" borderId="27" xfId="0" applyFont="1" applyFill="1" applyBorder="1"/>
    <xf numFmtId="0" fontId="11" fillId="7" borderId="40" xfId="0" applyFont="1" applyFill="1" applyBorder="1" applyAlignment="1">
      <alignment vertical="top" wrapText="1"/>
    </xf>
    <xf numFmtId="0" fontId="12" fillId="7" borderId="0" xfId="0" applyFont="1" applyFill="1" applyBorder="1"/>
    <xf numFmtId="0" fontId="11" fillId="7" borderId="0" xfId="0" applyFont="1" applyFill="1" applyBorder="1" applyAlignment="1">
      <alignment vertical="top" wrapText="1"/>
    </xf>
    <xf numFmtId="0" fontId="11" fillId="7" borderId="36" xfId="0" applyFont="1" applyFill="1" applyBorder="1" applyAlignment="1">
      <alignment vertical="top" wrapText="1"/>
    </xf>
    <xf numFmtId="15" fontId="12" fillId="7" borderId="0" xfId="0" applyNumberFormat="1" applyFont="1" applyFill="1" applyBorder="1"/>
    <xf numFmtId="0" fontId="12" fillId="7" borderId="18" xfId="0" applyFont="1" applyFill="1" applyBorder="1"/>
    <xf numFmtId="0" fontId="11" fillId="7" borderId="18" xfId="0" applyFont="1" applyFill="1" applyBorder="1" applyAlignment="1">
      <alignment vertical="top" wrapText="1"/>
    </xf>
    <xf numFmtId="0" fontId="11" fillId="7" borderId="41" xfId="0" applyFont="1" applyFill="1" applyBorder="1" applyAlignment="1">
      <alignment vertical="top" wrapText="1"/>
    </xf>
    <xf numFmtId="0" fontId="0" fillId="7" borderId="0" xfId="0" applyFill="1"/>
    <xf numFmtId="166" fontId="6" fillId="7" borderId="0" xfId="1" applyNumberFormat="1" applyFont="1" applyFill="1" applyBorder="1"/>
    <xf numFmtId="0" fontId="9" fillId="7" borderId="0" xfId="0" applyFont="1" applyFill="1" applyAlignment="1">
      <alignment horizontal="center"/>
    </xf>
    <xf numFmtId="0" fontId="6" fillId="7" borderId="0" xfId="0" applyFont="1" applyFill="1"/>
    <xf numFmtId="0" fontId="7" fillId="7" borderId="0" xfId="0" applyFont="1" applyFill="1" applyBorder="1"/>
    <xf numFmtId="166" fontId="0" fillId="7" borderId="0" xfId="1" applyNumberFormat="1" applyFont="1" applyFill="1" applyBorder="1"/>
    <xf numFmtId="166" fontId="0" fillId="7" borderId="0" xfId="1" applyNumberFormat="1" applyFont="1" applyFill="1" applyBorder="1" applyAlignment="1">
      <alignment horizontal="center"/>
    </xf>
    <xf numFmtId="0" fontId="14" fillId="7" borderId="0" xfId="0" applyFont="1" applyFill="1"/>
    <xf numFmtId="166" fontId="15" fillId="7" borderId="0" xfId="4" applyNumberFormat="1" applyFill="1" applyBorder="1"/>
    <xf numFmtId="0" fontId="0" fillId="7" borderId="0" xfId="0" applyFill="1" applyBorder="1"/>
    <xf numFmtId="166" fontId="3" fillId="7" borderId="0" xfId="1" applyNumberFormat="1" applyFont="1" applyFill="1" applyBorder="1"/>
    <xf numFmtId="167" fontId="0" fillId="7" borderId="0" xfId="1" applyNumberFormat="1" applyFont="1" applyFill="1" applyBorder="1"/>
    <xf numFmtId="0" fontId="0" fillId="7" borderId="0" xfId="0" applyFill="1" applyAlignment="1">
      <alignment horizontal="center"/>
    </xf>
    <xf numFmtId="166" fontId="0" fillId="7" borderId="0" xfId="1" applyNumberFormat="1" applyFont="1" applyFill="1"/>
    <xf numFmtId="0" fontId="8" fillId="7" borderId="0" xfId="0" applyFont="1" applyFill="1"/>
    <xf numFmtId="0" fontId="0" fillId="8" borderId="42" xfId="0" applyFill="1" applyBorder="1"/>
    <xf numFmtId="0" fontId="1" fillId="7" borderId="0" xfId="0" applyFont="1" applyFill="1"/>
    <xf numFmtId="166" fontId="1" fillId="7" borderId="19" xfId="1" applyNumberFormat="1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13" fillId="5" borderId="17" xfId="0" applyFont="1" applyFill="1" applyBorder="1" applyAlignment="1">
      <alignment vertical="top" wrapText="1"/>
    </xf>
    <xf numFmtId="0" fontId="13" fillId="5" borderId="31" xfId="0" applyFont="1" applyFill="1" applyBorder="1" applyAlignment="1">
      <alignment vertical="top" wrapText="1"/>
    </xf>
    <xf numFmtId="0" fontId="13" fillId="5" borderId="15" xfId="0" applyFont="1" applyFill="1" applyBorder="1" applyAlignment="1">
      <alignment vertical="top" wrapText="1"/>
    </xf>
    <xf numFmtId="0" fontId="13" fillId="5" borderId="16" xfId="0" applyFont="1" applyFill="1" applyBorder="1" applyAlignment="1">
      <alignment vertical="top" wrapText="1"/>
    </xf>
    <xf numFmtId="0" fontId="7" fillId="6" borderId="5" xfId="0" applyFont="1" applyFill="1" applyBorder="1" applyAlignment="1">
      <alignment vertical="top"/>
    </xf>
    <xf numFmtId="0" fontId="11" fillId="6" borderId="32" xfId="0" applyFont="1" applyFill="1" applyBorder="1" applyAlignment="1">
      <alignment vertical="top"/>
    </xf>
    <xf numFmtId="166" fontId="6" fillId="6" borderId="28" xfId="1" applyNumberFormat="1" applyFont="1" applyFill="1" applyBorder="1" applyAlignment="1">
      <alignment vertical="top"/>
    </xf>
    <xf numFmtId="166" fontId="6" fillId="6" borderId="5" xfId="1" applyNumberFormat="1" applyFont="1" applyFill="1" applyBorder="1" applyAlignment="1">
      <alignment horizontal="center" vertical="top"/>
    </xf>
    <xf numFmtId="0" fontId="6" fillId="6" borderId="5" xfId="0" applyFont="1" applyFill="1" applyBorder="1" applyAlignment="1">
      <alignment vertical="top"/>
    </xf>
    <xf numFmtId="166" fontId="6" fillId="6" borderId="29" xfId="1" applyNumberFormat="1" applyFont="1" applyFill="1" applyBorder="1" applyAlignment="1">
      <alignment vertical="top"/>
    </xf>
    <xf numFmtId="0" fontId="11" fillId="0" borderId="32" xfId="0" applyFont="1" applyBorder="1" applyAlignment="1">
      <alignment vertical="top"/>
    </xf>
    <xf numFmtId="168" fontId="6" fillId="0" borderId="12" xfId="1" applyNumberFormat="1" applyFont="1" applyBorder="1" applyAlignment="1">
      <alignment vertical="top"/>
    </xf>
    <xf numFmtId="166" fontId="6" fillId="0" borderId="29" xfId="1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7" fillId="3" borderId="6" xfId="0" applyFont="1" applyFill="1" applyBorder="1" applyAlignment="1">
      <alignment vertical="top"/>
    </xf>
    <xf numFmtId="0" fontId="7" fillId="3" borderId="22" xfId="0" applyFont="1" applyFill="1" applyBorder="1" applyAlignment="1">
      <alignment vertical="top"/>
    </xf>
    <xf numFmtId="166" fontId="7" fillId="3" borderId="6" xfId="1" applyNumberFormat="1" applyFont="1" applyFill="1" applyBorder="1" applyAlignment="1">
      <alignment vertical="top"/>
    </xf>
    <xf numFmtId="166" fontId="7" fillId="3" borderId="4" xfId="1" applyNumberFormat="1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/>
    </xf>
    <xf numFmtId="166" fontId="7" fillId="3" borderId="14" xfId="1" applyNumberFormat="1" applyFont="1" applyFill="1" applyBorder="1" applyAlignment="1">
      <alignment vertical="top"/>
    </xf>
    <xf numFmtId="0" fontId="7" fillId="6" borderId="5" xfId="0" applyFont="1" applyFill="1" applyBorder="1" applyAlignment="1">
      <alignment vertical="top" wrapText="1"/>
    </xf>
    <xf numFmtId="0" fontId="6" fillId="6" borderId="32" xfId="0" applyFont="1" applyFill="1" applyBorder="1" applyAlignment="1">
      <alignment vertical="top"/>
    </xf>
    <xf numFmtId="0" fontId="0" fillId="6" borderId="28" xfId="0" applyFill="1" applyBorder="1" applyAlignment="1">
      <alignment vertical="top"/>
    </xf>
    <xf numFmtId="0" fontId="0" fillId="6" borderId="5" xfId="0" applyFill="1" applyBorder="1" applyAlignment="1">
      <alignment horizontal="center" vertical="top"/>
    </xf>
    <xf numFmtId="0" fontId="0" fillId="6" borderId="5" xfId="0" applyFill="1" applyBorder="1" applyAlignment="1">
      <alignment vertical="top"/>
    </xf>
    <xf numFmtId="0" fontId="7" fillId="0" borderId="3" xfId="0" applyFont="1" applyBorder="1" applyAlignment="1">
      <alignment vertical="top"/>
    </xf>
    <xf numFmtId="0" fontId="11" fillId="0" borderId="24" xfId="0" applyFont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2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166" fontId="6" fillId="0" borderId="30" xfId="1" applyNumberFormat="1" applyFont="1" applyBorder="1" applyAlignment="1">
      <alignment vertical="top"/>
    </xf>
    <xf numFmtId="166" fontId="6" fillId="0" borderId="7" xfId="1" applyNumberFormat="1" applyFont="1" applyBorder="1" applyAlignment="1">
      <alignment horizontal="center" vertical="top"/>
    </xf>
    <xf numFmtId="166" fontId="7" fillId="6" borderId="29" xfId="1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166" fontId="7" fillId="0" borderId="12" xfId="1" applyNumberFormat="1" applyFont="1" applyFill="1" applyBorder="1" applyAlignment="1">
      <alignment vertical="top"/>
    </xf>
    <xf numFmtId="166" fontId="7" fillId="0" borderId="3" xfId="1" applyNumberFormat="1" applyFont="1" applyFill="1" applyBorder="1" applyAlignment="1">
      <alignment horizontal="center" vertical="top"/>
    </xf>
    <xf numFmtId="0" fontId="7" fillId="6" borderId="3" xfId="0" applyFont="1" applyFill="1" applyBorder="1" applyAlignment="1">
      <alignment vertical="top"/>
    </xf>
    <xf numFmtId="166" fontId="7" fillId="6" borderId="12" xfId="1" applyNumberFormat="1" applyFont="1" applyFill="1" applyBorder="1" applyAlignment="1">
      <alignment vertical="top"/>
    </xf>
    <xf numFmtId="166" fontId="7" fillId="6" borderId="3" xfId="1" applyNumberFormat="1" applyFont="1" applyFill="1" applyBorder="1" applyAlignment="1">
      <alignment horizontal="center" vertical="top"/>
    </xf>
    <xf numFmtId="166" fontId="7" fillId="6" borderId="13" xfId="1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6" fillId="0" borderId="3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166" fontId="6" fillId="0" borderId="13" xfId="1" applyNumberFormat="1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7" fillId="3" borderId="19" xfId="0" applyFont="1" applyFill="1" applyBorder="1" applyAlignment="1">
      <alignment vertical="top"/>
    </xf>
    <xf numFmtId="0" fontId="7" fillId="6" borderId="3" xfId="0" applyFont="1" applyFill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6" fontId="6" fillId="0" borderId="12" xfId="1" applyNumberFormat="1" applyFont="1" applyFill="1" applyBorder="1" applyAlignment="1">
      <alignment vertical="top"/>
    </xf>
    <xf numFmtId="166" fontId="6" fillId="0" borderId="3" xfId="1" applyNumberFormat="1" applyFont="1" applyFill="1" applyBorder="1" applyAlignment="1">
      <alignment horizontal="center" vertical="top"/>
    </xf>
    <xf numFmtId="166" fontId="6" fillId="0" borderId="13" xfId="1" applyNumberFormat="1" applyFont="1" applyFill="1" applyBorder="1" applyAlignment="1">
      <alignment vertical="top"/>
    </xf>
    <xf numFmtId="0" fontId="6" fillId="6" borderId="28" xfId="0" applyFont="1" applyFill="1" applyBorder="1" applyAlignment="1">
      <alignment vertical="top"/>
    </xf>
    <xf numFmtId="0" fontId="6" fillId="6" borderId="29" xfId="0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0" fontId="7" fillId="0" borderId="2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28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9" xfId="0" applyFont="1" applyBorder="1" applyAlignment="1">
      <alignment horizontal="left" vertical="top"/>
    </xf>
    <xf numFmtId="0" fontId="7" fillId="0" borderId="25" xfId="0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6" fillId="0" borderId="25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166" fontId="6" fillId="0" borderId="28" xfId="1" applyNumberFormat="1" applyFont="1" applyBorder="1" applyAlignment="1">
      <alignment vertical="top"/>
    </xf>
    <xf numFmtId="166" fontId="6" fillId="0" borderId="5" xfId="1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7" fillId="3" borderId="6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166" fontId="7" fillId="2" borderId="6" xfId="1" applyNumberFormat="1" applyFont="1" applyFill="1" applyBorder="1" applyAlignment="1">
      <alignment vertical="top"/>
    </xf>
    <xf numFmtId="166" fontId="7" fillId="2" borderId="4" xfId="1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vertical="top"/>
    </xf>
    <xf numFmtId="166" fontId="7" fillId="2" borderId="14" xfId="1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2" applyFont="1" applyAlignment="1">
      <alignment vertical="top"/>
    </xf>
    <xf numFmtId="0" fontId="3" fillId="0" borderId="0" xfId="0" applyFont="1" applyBorder="1" applyAlignment="1">
      <alignment vertical="top"/>
    </xf>
    <xf numFmtId="9" fontId="6" fillId="0" borderId="0" xfId="3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166" fontId="0" fillId="0" borderId="0" xfId="1" applyNumberFormat="1" applyFont="1" applyBorder="1" applyAlignment="1">
      <alignment vertical="top"/>
    </xf>
    <xf numFmtId="166" fontId="0" fillId="0" borderId="0" xfId="1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6" fontId="3" fillId="0" borderId="0" xfId="1" applyNumberFormat="1" applyFont="1" applyBorder="1" applyAlignment="1">
      <alignment vertical="top"/>
    </xf>
    <xf numFmtId="167" fontId="0" fillId="0" borderId="0" xfId="1" applyNumberFormat="1" applyFont="1" applyBorder="1" applyAlignment="1">
      <alignment vertical="top"/>
    </xf>
    <xf numFmtId="166" fontId="0" fillId="0" borderId="0" xfId="1" applyNumberFormat="1" applyFont="1" applyAlignment="1">
      <alignment vertical="top"/>
    </xf>
    <xf numFmtId="0" fontId="18" fillId="0" borderId="3" xfId="0" applyFont="1" applyFill="1" applyBorder="1" applyAlignment="1">
      <alignment horizontal="left" vertical="top" indent="1"/>
    </xf>
    <xf numFmtId="0" fontId="18" fillId="0" borderId="3" xfId="0" applyFont="1" applyFill="1" applyBorder="1" applyAlignment="1">
      <alignment horizontal="left" vertical="top" wrapText="1" indent="1"/>
    </xf>
    <xf numFmtId="0" fontId="7" fillId="6" borderId="2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1"/>
    </xf>
    <xf numFmtId="0" fontId="3" fillId="0" borderId="2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0" fontId="0" fillId="8" borderId="3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9" fillId="0" borderId="25" xfId="0" applyFont="1" applyFill="1" applyBorder="1" applyAlignment="1">
      <alignment vertical="top" wrapText="1"/>
    </xf>
    <xf numFmtId="0" fontId="17" fillId="0" borderId="3" xfId="0" applyFont="1" applyBorder="1" applyAlignment="1">
      <alignment horizontal="left" vertical="top" indent="1"/>
    </xf>
    <xf numFmtId="166" fontId="6" fillId="0" borderId="37" xfId="1" applyNumberFormat="1" applyFont="1" applyFill="1" applyBorder="1" applyAlignment="1">
      <alignment vertical="top"/>
    </xf>
    <xf numFmtId="166" fontId="6" fillId="0" borderId="1" xfId="1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166" fontId="6" fillId="0" borderId="38" xfId="1" applyNumberFormat="1" applyFont="1" applyFill="1" applyBorder="1" applyAlignment="1">
      <alignment vertical="top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7" fillId="6" borderId="32" xfId="0" applyFont="1" applyFill="1" applyBorder="1" applyAlignment="1">
      <alignment vertical="top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111125</xdr:rowOff>
    </xdr:from>
    <xdr:to>
      <xdr:col>30</xdr:col>
      <xdr:colOff>188214</xdr:colOff>
      <xdr:row>90</xdr:row>
      <xdr:rowOff>141661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9A924A-E54A-4CC5-BB18-C220D6076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14875"/>
          <a:ext cx="18285714" cy="9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nda.com/fx-for-business/historical-r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L265"/>
  <sheetViews>
    <sheetView topLeftCell="A4" zoomScale="75" workbookViewId="0">
      <selection activeCell="D21" sqref="D21"/>
    </sheetView>
  </sheetViews>
  <sheetFormatPr defaultRowHeight="12.5" x14ac:dyDescent="0.25"/>
  <cols>
    <col min="1" max="1" width="59.453125" customWidth="1"/>
    <col min="2" max="2" width="30" customWidth="1"/>
    <col min="3" max="3" width="30.81640625" customWidth="1"/>
    <col min="4" max="4" width="24.81640625" customWidth="1"/>
    <col min="5" max="5" width="60.453125" style="1" customWidth="1"/>
    <col min="6" max="6" width="14.26953125" style="36" customWidth="1"/>
    <col min="7" max="7" width="17" style="36" customWidth="1"/>
    <col min="8" max="64" width="8.7265625" style="36"/>
  </cols>
  <sheetData>
    <row r="1" spans="1:64" s="36" customFormat="1" ht="13" thickBot="1" x14ac:dyDescent="0.3">
      <c r="E1" s="48"/>
    </row>
    <row r="2" spans="1:64" s="5" customFormat="1" ht="18" customHeight="1" x14ac:dyDescent="0.4">
      <c r="A2" s="14" t="s">
        <v>0</v>
      </c>
      <c r="B2" s="21"/>
      <c r="C2" s="26" t="s">
        <v>1</v>
      </c>
      <c r="D2" s="27"/>
      <c r="E2" s="28"/>
      <c r="F2" s="30"/>
      <c r="G2" s="30"/>
      <c r="H2" s="3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4" ht="15.5" x14ac:dyDescent="0.35">
      <c r="A3" s="16" t="s">
        <v>2</v>
      </c>
      <c r="B3" s="22"/>
      <c r="C3" s="29" t="s">
        <v>3</v>
      </c>
      <c r="D3" s="30"/>
      <c r="E3" s="31"/>
      <c r="F3" s="30"/>
      <c r="G3" s="30"/>
      <c r="H3" s="30"/>
    </row>
    <row r="4" spans="1:64" ht="15.5" x14ac:dyDescent="0.35">
      <c r="A4" s="16" t="s">
        <v>4</v>
      </c>
      <c r="B4" s="22"/>
      <c r="C4" s="29" t="s">
        <v>5</v>
      </c>
      <c r="D4" s="30"/>
      <c r="E4" s="31"/>
      <c r="F4" s="30"/>
      <c r="G4" s="30"/>
      <c r="H4" s="30"/>
    </row>
    <row r="5" spans="1:64" ht="15.5" x14ac:dyDescent="0.35">
      <c r="A5" s="16" t="s">
        <v>6</v>
      </c>
      <c r="B5" s="23"/>
      <c r="C5" s="32" t="s">
        <v>7</v>
      </c>
      <c r="D5" s="30"/>
      <c r="E5" s="31"/>
      <c r="F5" s="30"/>
      <c r="G5" s="30"/>
      <c r="H5" s="30"/>
    </row>
    <row r="6" spans="1:64" ht="15.5" x14ac:dyDescent="0.35">
      <c r="A6" s="16" t="s">
        <v>8</v>
      </c>
      <c r="B6" s="23"/>
      <c r="C6" s="32" t="s">
        <v>9</v>
      </c>
      <c r="D6" s="30"/>
      <c r="E6" s="31"/>
      <c r="F6" s="30"/>
      <c r="G6" s="30"/>
      <c r="H6" s="30"/>
    </row>
    <row r="7" spans="1:64" ht="14.15" customHeight="1" thickBot="1" x14ac:dyDescent="0.35">
      <c r="A7" s="25"/>
      <c r="B7" s="24"/>
      <c r="C7" s="33" t="s">
        <v>10</v>
      </c>
      <c r="D7" s="34"/>
      <c r="E7" s="35"/>
      <c r="F7" s="30"/>
      <c r="G7" s="30"/>
      <c r="H7" s="30"/>
    </row>
    <row r="8" spans="1:64" s="36" customFormat="1" ht="15.65" customHeight="1" x14ac:dyDescent="0.25">
      <c r="D8" s="30"/>
      <c r="E8" s="30"/>
      <c r="F8" s="30"/>
      <c r="G8" s="30"/>
      <c r="H8" s="30"/>
    </row>
    <row r="9" spans="1:64" s="36" customFormat="1" ht="14" x14ac:dyDescent="0.3">
      <c r="D9" s="37"/>
      <c r="E9" s="30"/>
      <c r="F9" s="30"/>
      <c r="G9" s="30"/>
    </row>
    <row r="10" spans="1:64" s="36" customFormat="1" ht="18.5" thickBot="1" x14ac:dyDescent="0.45">
      <c r="A10" s="38" t="s">
        <v>11</v>
      </c>
      <c r="B10" s="39"/>
      <c r="C10" s="39"/>
      <c r="D10" s="37"/>
      <c r="E10" s="30"/>
      <c r="F10" s="30"/>
      <c r="G10" s="30"/>
    </row>
    <row r="11" spans="1:64" ht="46.5" x14ac:dyDescent="0.25">
      <c r="A11" s="8" t="s">
        <v>12</v>
      </c>
      <c r="B11" s="13" t="s">
        <v>13</v>
      </c>
      <c r="C11" s="13" t="s">
        <v>14</v>
      </c>
      <c r="D11" s="13" t="s">
        <v>15</v>
      </c>
      <c r="E11" s="30"/>
      <c r="F11" s="30"/>
      <c r="G11" s="30"/>
    </row>
    <row r="12" spans="1:64" ht="14" x14ac:dyDescent="0.3">
      <c r="A12" s="6" t="s">
        <v>16</v>
      </c>
      <c r="B12" s="7">
        <f>DETAIL!F10</f>
        <v>0</v>
      </c>
      <c r="C12" s="7">
        <f>DETAIL!J10</f>
        <v>0</v>
      </c>
      <c r="D12" s="7">
        <f>B12+C12</f>
        <v>0</v>
      </c>
      <c r="E12" s="30"/>
      <c r="F12" s="30"/>
      <c r="G12" s="30"/>
    </row>
    <row r="13" spans="1:64" ht="14" x14ac:dyDescent="0.3">
      <c r="A13" s="6" t="s">
        <v>17</v>
      </c>
      <c r="B13" s="7">
        <f>DETAIL!F17</f>
        <v>0</v>
      </c>
      <c r="C13" s="7">
        <f>DETAIL!J17</f>
        <v>0</v>
      </c>
      <c r="D13" s="7">
        <f t="shared" ref="D13:D19" si="0">B13+C13</f>
        <v>0</v>
      </c>
      <c r="E13" s="30"/>
      <c r="F13" s="30"/>
      <c r="G13" s="30"/>
    </row>
    <row r="14" spans="1:64" ht="14" x14ac:dyDescent="0.3">
      <c r="A14" s="6" t="s">
        <v>18</v>
      </c>
      <c r="B14" s="7">
        <f>DETAIL!F24</f>
        <v>0</v>
      </c>
      <c r="C14" s="7">
        <f>DETAIL!J24</f>
        <v>0</v>
      </c>
      <c r="D14" s="7">
        <f t="shared" si="0"/>
        <v>0</v>
      </c>
      <c r="E14" s="30"/>
      <c r="F14" s="30"/>
      <c r="G14" s="30"/>
    </row>
    <row r="15" spans="1:64" ht="14" x14ac:dyDescent="0.3">
      <c r="A15" s="6" t="s">
        <v>19</v>
      </c>
      <c r="B15" s="7">
        <f ca="1">DETAIL!F32</f>
        <v>0</v>
      </c>
      <c r="C15" s="7">
        <f ca="1">DETAIL!J32</f>
        <v>0</v>
      </c>
      <c r="D15" s="7">
        <f t="shared" ca="1" si="0"/>
        <v>0</v>
      </c>
      <c r="E15" s="30"/>
      <c r="F15" s="30"/>
      <c r="G15" s="30"/>
    </row>
    <row r="16" spans="1:64" ht="14" x14ac:dyDescent="0.3">
      <c r="A16" s="6" t="s">
        <v>20</v>
      </c>
      <c r="B16" s="7">
        <f>DETAIL!F44</f>
        <v>0</v>
      </c>
      <c r="C16" s="7">
        <f>DETAIL!J44</f>
        <v>0</v>
      </c>
      <c r="D16" s="7">
        <f t="shared" si="0"/>
        <v>0</v>
      </c>
      <c r="E16" s="30"/>
      <c r="F16" s="30"/>
      <c r="G16" s="30"/>
    </row>
    <row r="17" spans="1:7" ht="14" x14ac:dyDescent="0.3">
      <c r="A17" s="6" t="s">
        <v>21</v>
      </c>
      <c r="B17" s="7">
        <f>DETAIL!F51</f>
        <v>0</v>
      </c>
      <c r="C17" s="7">
        <f>DETAIL!J51</f>
        <v>0</v>
      </c>
      <c r="D17" s="7">
        <f t="shared" si="0"/>
        <v>0</v>
      </c>
      <c r="E17" s="36"/>
    </row>
    <row r="18" spans="1:7" ht="14" x14ac:dyDescent="0.3">
      <c r="A18" s="6" t="s">
        <v>22</v>
      </c>
      <c r="B18" s="7">
        <f>DETAIL!F90</f>
        <v>0</v>
      </c>
      <c r="C18" s="7">
        <f>DETAIL!J90</f>
        <v>0</v>
      </c>
      <c r="D18" s="7">
        <f t="shared" si="0"/>
        <v>0</v>
      </c>
      <c r="E18" s="36"/>
    </row>
    <row r="19" spans="1:7" ht="14.5" thickBot="1" x14ac:dyDescent="0.35">
      <c r="A19" s="6" t="s">
        <v>23</v>
      </c>
      <c r="B19" s="7">
        <f ca="1">DETAIL!F92</f>
        <v>0</v>
      </c>
      <c r="C19" s="7">
        <f ca="1">DETAIL!J92</f>
        <v>0</v>
      </c>
      <c r="D19" s="7">
        <f t="shared" ca="1" si="0"/>
        <v>0</v>
      </c>
      <c r="E19" s="36"/>
    </row>
    <row r="20" spans="1:7" ht="14.5" thickBot="1" x14ac:dyDescent="0.35">
      <c r="A20" s="9" t="s">
        <v>24</v>
      </c>
      <c r="B20" s="10">
        <f ca="1">DETAIL!F93</f>
        <v>0</v>
      </c>
      <c r="C20" s="10">
        <f ca="1">DETAIL!J93</f>
        <v>0</v>
      </c>
      <c r="D20" s="10">
        <f ca="1">SUM(D12:D19)</f>
        <v>0</v>
      </c>
      <c r="E20" s="36"/>
    </row>
    <row r="21" spans="1:7" ht="14.5" thickBot="1" x14ac:dyDescent="0.35">
      <c r="A21" s="9" t="s">
        <v>25</v>
      </c>
      <c r="B21" s="15"/>
      <c r="C21" s="10"/>
      <c r="D21" s="10">
        <f ca="1">D20*D23</f>
        <v>0</v>
      </c>
      <c r="E21" s="36"/>
    </row>
    <row r="22" spans="1:7" s="36" customFormat="1" ht="14.5" thickBot="1" x14ac:dyDescent="0.35">
      <c r="A22" s="40"/>
      <c r="B22" s="41"/>
      <c r="C22" s="41"/>
      <c r="D22" s="52"/>
    </row>
    <row r="23" spans="1:7" s="36" customFormat="1" ht="14.5" thickBot="1" x14ac:dyDescent="0.35">
      <c r="A23" s="39"/>
      <c r="B23" s="41"/>
      <c r="C23" s="53" t="s">
        <v>26</v>
      </c>
      <c r="D23" s="51"/>
    </row>
    <row r="24" spans="1:7" s="36" customFormat="1" x14ac:dyDescent="0.25">
      <c r="B24" s="41"/>
      <c r="C24" s="41"/>
      <c r="D24" s="42"/>
      <c r="E24" s="41"/>
      <c r="F24" s="41"/>
    </row>
    <row r="25" spans="1:7" s="36" customFormat="1" ht="13" x14ac:dyDescent="0.3">
      <c r="C25" s="43" t="s">
        <v>27</v>
      </c>
      <c r="D25" s="44" t="s">
        <v>28</v>
      </c>
      <c r="E25" s="42"/>
      <c r="F25" s="41"/>
      <c r="G25" s="41"/>
    </row>
    <row r="26" spans="1:7" s="36" customFormat="1" x14ac:dyDescent="0.25">
      <c r="D26" s="41"/>
      <c r="E26" s="42"/>
      <c r="F26" s="41"/>
      <c r="G26" s="41"/>
    </row>
    <row r="27" spans="1:7" s="36" customFormat="1" x14ac:dyDescent="0.25">
      <c r="D27" s="41"/>
      <c r="E27" s="42"/>
      <c r="F27" s="41"/>
      <c r="G27" s="41"/>
    </row>
    <row r="28" spans="1:7" s="36" customFormat="1" x14ac:dyDescent="0.25">
      <c r="D28" s="41"/>
      <c r="E28" s="42"/>
      <c r="F28" s="41"/>
      <c r="G28" s="41"/>
    </row>
    <row r="29" spans="1:7" s="36" customFormat="1" x14ac:dyDescent="0.25">
      <c r="D29" s="41"/>
      <c r="E29" s="42"/>
      <c r="F29" s="41"/>
      <c r="G29" s="41"/>
    </row>
    <row r="30" spans="1:7" s="36" customFormat="1" x14ac:dyDescent="0.25">
      <c r="D30" s="41"/>
      <c r="E30" s="42"/>
      <c r="F30" s="41"/>
      <c r="G30" s="41"/>
    </row>
    <row r="31" spans="1:7" s="36" customFormat="1" x14ac:dyDescent="0.25">
      <c r="D31" s="41"/>
      <c r="E31" s="42"/>
      <c r="F31" s="41"/>
      <c r="G31" s="41"/>
    </row>
    <row r="32" spans="1:7" s="36" customFormat="1" x14ac:dyDescent="0.25">
      <c r="D32" s="41"/>
      <c r="E32" s="42"/>
      <c r="F32" s="41"/>
      <c r="G32" s="41"/>
    </row>
    <row r="33" spans="1:7" s="36" customFormat="1" x14ac:dyDescent="0.25">
      <c r="D33" s="41"/>
      <c r="E33" s="42"/>
      <c r="F33" s="41"/>
      <c r="G33" s="41"/>
    </row>
    <row r="34" spans="1:7" s="36" customFormat="1" x14ac:dyDescent="0.25">
      <c r="A34" s="45"/>
      <c r="B34" s="45"/>
      <c r="C34" s="45"/>
      <c r="D34" s="41"/>
      <c r="E34" s="42"/>
      <c r="F34" s="41"/>
      <c r="G34" s="41"/>
    </row>
    <row r="35" spans="1:7" s="36" customFormat="1" ht="13" x14ac:dyDescent="0.3">
      <c r="D35" s="46"/>
      <c r="E35" s="46"/>
      <c r="F35" s="46"/>
      <c r="G35" s="41"/>
    </row>
    <row r="36" spans="1:7" s="36" customFormat="1" x14ac:dyDescent="0.25">
      <c r="D36" s="47"/>
      <c r="E36" s="47"/>
      <c r="F36" s="47"/>
      <c r="G36" s="41"/>
    </row>
    <row r="37" spans="1:7" s="36" customFormat="1" x14ac:dyDescent="0.25">
      <c r="E37" s="48"/>
      <c r="F37" s="49"/>
      <c r="G37" s="49"/>
    </row>
    <row r="38" spans="1:7" s="36" customFormat="1" x14ac:dyDescent="0.25">
      <c r="E38" s="48"/>
      <c r="F38" s="49"/>
      <c r="G38" s="49"/>
    </row>
    <row r="39" spans="1:7" s="36" customFormat="1" x14ac:dyDescent="0.25">
      <c r="E39" s="48"/>
      <c r="F39" s="49"/>
      <c r="G39" s="49"/>
    </row>
    <row r="40" spans="1:7" s="36" customFormat="1" x14ac:dyDescent="0.25">
      <c r="E40" s="48"/>
    </row>
    <row r="41" spans="1:7" s="36" customFormat="1" x14ac:dyDescent="0.25">
      <c r="E41" s="48"/>
    </row>
    <row r="42" spans="1:7" s="36" customFormat="1" x14ac:dyDescent="0.25">
      <c r="E42" s="48"/>
    </row>
    <row r="43" spans="1:7" s="36" customFormat="1" x14ac:dyDescent="0.25">
      <c r="E43" s="48"/>
    </row>
    <row r="44" spans="1:7" s="36" customFormat="1" x14ac:dyDescent="0.25">
      <c r="E44" s="48"/>
    </row>
    <row r="45" spans="1:7" s="36" customFormat="1" x14ac:dyDescent="0.25">
      <c r="E45" s="48"/>
    </row>
    <row r="46" spans="1:7" s="36" customFormat="1" x14ac:dyDescent="0.25">
      <c r="E46" s="48"/>
    </row>
    <row r="47" spans="1:7" s="36" customFormat="1" x14ac:dyDescent="0.25">
      <c r="E47" s="48"/>
    </row>
    <row r="48" spans="1:7" s="36" customFormat="1" x14ac:dyDescent="0.25">
      <c r="E48" s="48"/>
    </row>
    <row r="49" spans="1:5" s="36" customFormat="1" x14ac:dyDescent="0.25">
      <c r="E49" s="48"/>
    </row>
    <row r="50" spans="1:5" s="36" customFormat="1" x14ac:dyDescent="0.25">
      <c r="E50" s="48"/>
    </row>
    <row r="51" spans="1:5" s="36" customFormat="1" x14ac:dyDescent="0.25">
      <c r="E51" s="48"/>
    </row>
    <row r="52" spans="1:5" s="36" customFormat="1" x14ac:dyDescent="0.25">
      <c r="E52" s="48"/>
    </row>
    <row r="53" spans="1:5" s="36" customFormat="1" x14ac:dyDescent="0.25">
      <c r="E53" s="48"/>
    </row>
    <row r="54" spans="1:5" s="36" customFormat="1" x14ac:dyDescent="0.25">
      <c r="E54" s="48"/>
    </row>
    <row r="55" spans="1:5" s="36" customFormat="1" x14ac:dyDescent="0.25">
      <c r="E55" s="48"/>
    </row>
    <row r="56" spans="1:5" s="36" customFormat="1" x14ac:dyDescent="0.25">
      <c r="E56" s="48"/>
    </row>
    <row r="57" spans="1:5" s="36" customFormat="1" x14ac:dyDescent="0.25">
      <c r="E57" s="48"/>
    </row>
    <row r="58" spans="1:5" s="36" customFormat="1" x14ac:dyDescent="0.25">
      <c r="E58" s="48"/>
    </row>
    <row r="59" spans="1:5" s="36" customFormat="1" x14ac:dyDescent="0.25">
      <c r="E59" s="48"/>
    </row>
    <row r="60" spans="1:5" s="36" customFormat="1" x14ac:dyDescent="0.25">
      <c r="E60" s="48"/>
    </row>
    <row r="61" spans="1:5" s="36" customFormat="1" x14ac:dyDescent="0.25">
      <c r="E61" s="48"/>
    </row>
    <row r="62" spans="1:5" s="36" customFormat="1" x14ac:dyDescent="0.25">
      <c r="E62" s="48"/>
    </row>
    <row r="63" spans="1:5" x14ac:dyDescent="0.25">
      <c r="A63" s="36"/>
      <c r="B63" s="36"/>
      <c r="C63" s="36"/>
      <c r="D63" s="36"/>
      <c r="E63" s="48"/>
    </row>
    <row r="64" spans="1:5" x14ac:dyDescent="0.25">
      <c r="A64" s="36"/>
      <c r="B64" s="36"/>
      <c r="C64" s="36"/>
      <c r="D64" s="36"/>
      <c r="E64" s="48"/>
    </row>
    <row r="65" spans="1:5" x14ac:dyDescent="0.25">
      <c r="A65" s="36"/>
      <c r="B65" s="36"/>
      <c r="C65" s="36"/>
      <c r="D65" s="36"/>
      <c r="E65" s="48"/>
    </row>
    <row r="66" spans="1:5" x14ac:dyDescent="0.25">
      <c r="A66" s="36"/>
      <c r="B66" s="36"/>
      <c r="C66" s="36"/>
      <c r="D66" s="36"/>
      <c r="E66" s="48"/>
    </row>
    <row r="67" spans="1:5" x14ac:dyDescent="0.25">
      <c r="A67" s="36"/>
      <c r="B67" s="36"/>
      <c r="C67" s="36"/>
      <c r="D67" s="36"/>
      <c r="E67" s="48"/>
    </row>
    <row r="68" spans="1:5" x14ac:dyDescent="0.25">
      <c r="A68" s="36"/>
      <c r="B68" s="36"/>
      <c r="C68" s="36"/>
      <c r="D68" s="36"/>
      <c r="E68" s="48"/>
    </row>
    <row r="69" spans="1:5" x14ac:dyDescent="0.25">
      <c r="A69" s="36"/>
      <c r="B69" s="36"/>
      <c r="C69" s="36"/>
      <c r="D69" s="36"/>
      <c r="E69" s="48"/>
    </row>
    <row r="70" spans="1:5" x14ac:dyDescent="0.25">
      <c r="A70" s="36"/>
      <c r="B70" s="36"/>
      <c r="C70" s="36"/>
      <c r="D70" s="36"/>
      <c r="E70" s="48"/>
    </row>
    <row r="71" spans="1:5" x14ac:dyDescent="0.25">
      <c r="A71" s="36"/>
      <c r="B71" s="36"/>
      <c r="C71" s="36"/>
      <c r="D71" s="36"/>
      <c r="E71" s="48"/>
    </row>
    <row r="72" spans="1:5" x14ac:dyDescent="0.25">
      <c r="A72" s="36"/>
      <c r="B72" s="36"/>
      <c r="C72" s="36"/>
      <c r="D72" s="36"/>
      <c r="E72" s="48"/>
    </row>
    <row r="73" spans="1:5" x14ac:dyDescent="0.25">
      <c r="A73" s="36"/>
      <c r="B73" s="36"/>
      <c r="C73" s="36"/>
      <c r="D73" s="36"/>
      <c r="E73" s="48"/>
    </row>
    <row r="74" spans="1:5" x14ac:dyDescent="0.25">
      <c r="A74" s="36"/>
      <c r="B74" s="36"/>
      <c r="C74" s="36"/>
      <c r="D74" s="36"/>
      <c r="E74" s="48"/>
    </row>
    <row r="75" spans="1:5" x14ac:dyDescent="0.25">
      <c r="A75" s="36"/>
      <c r="B75" s="36"/>
      <c r="C75" s="36"/>
      <c r="D75" s="36"/>
      <c r="E75" s="48"/>
    </row>
    <row r="76" spans="1:5" x14ac:dyDescent="0.25">
      <c r="A76" s="36"/>
      <c r="B76" s="36"/>
      <c r="C76" s="36"/>
      <c r="D76" s="36"/>
      <c r="E76" s="48"/>
    </row>
    <row r="77" spans="1:5" x14ac:dyDescent="0.25">
      <c r="A77" s="36"/>
      <c r="B77" s="36"/>
      <c r="C77" s="36"/>
      <c r="D77" s="36"/>
      <c r="E77" s="48"/>
    </row>
    <row r="78" spans="1:5" x14ac:dyDescent="0.25">
      <c r="A78" s="36"/>
      <c r="B78" s="36"/>
      <c r="C78" s="36"/>
      <c r="D78" s="36"/>
      <c r="E78" s="48"/>
    </row>
    <row r="79" spans="1:5" x14ac:dyDescent="0.25">
      <c r="A79" s="36"/>
      <c r="B79" s="36"/>
      <c r="C79" s="36"/>
      <c r="D79" s="36"/>
      <c r="E79" s="48"/>
    </row>
    <row r="80" spans="1:5" x14ac:dyDescent="0.25">
      <c r="A80" s="36"/>
      <c r="B80" s="36"/>
      <c r="C80" s="36"/>
      <c r="D80" s="36"/>
      <c r="E80" s="48"/>
    </row>
    <row r="81" spans="1:5" x14ac:dyDescent="0.25">
      <c r="A81" s="36"/>
      <c r="B81" s="36"/>
      <c r="C81" s="36"/>
      <c r="D81" s="36"/>
      <c r="E81" s="48"/>
    </row>
    <row r="82" spans="1:5" x14ac:dyDescent="0.25">
      <c r="A82" s="36"/>
      <c r="B82" s="36"/>
      <c r="C82" s="36"/>
      <c r="D82" s="36"/>
      <c r="E82" s="48"/>
    </row>
    <row r="83" spans="1:5" x14ac:dyDescent="0.25">
      <c r="A83" s="36"/>
      <c r="B83" s="36"/>
      <c r="C83" s="36"/>
      <c r="D83" s="36"/>
      <c r="E83" s="48"/>
    </row>
    <row r="84" spans="1:5" x14ac:dyDescent="0.25">
      <c r="A84" s="36"/>
      <c r="B84" s="36"/>
      <c r="C84" s="36"/>
      <c r="D84" s="36"/>
      <c r="E84" s="48"/>
    </row>
    <row r="85" spans="1:5" x14ac:dyDescent="0.25">
      <c r="A85" s="36"/>
      <c r="B85" s="36"/>
      <c r="C85" s="36"/>
      <c r="D85" s="36"/>
      <c r="E85" s="48"/>
    </row>
    <row r="86" spans="1:5" x14ac:dyDescent="0.25">
      <c r="A86" s="36"/>
      <c r="B86" s="36"/>
      <c r="C86" s="36"/>
      <c r="D86" s="36"/>
      <c r="E86" s="48"/>
    </row>
    <row r="87" spans="1:5" x14ac:dyDescent="0.25">
      <c r="A87" s="36"/>
      <c r="B87" s="36"/>
      <c r="C87" s="36"/>
      <c r="D87" s="36"/>
      <c r="E87" s="48"/>
    </row>
    <row r="88" spans="1:5" x14ac:dyDescent="0.25">
      <c r="A88" s="36"/>
      <c r="B88" s="36"/>
      <c r="C88" s="36"/>
      <c r="D88" s="36"/>
      <c r="E88" s="48"/>
    </row>
    <row r="89" spans="1:5" x14ac:dyDescent="0.25">
      <c r="A89" s="36"/>
      <c r="B89" s="36"/>
      <c r="C89" s="36"/>
      <c r="D89" s="36"/>
      <c r="E89" s="48"/>
    </row>
    <row r="90" spans="1:5" x14ac:dyDescent="0.25">
      <c r="A90" s="36"/>
      <c r="B90" s="36"/>
      <c r="C90" s="36"/>
      <c r="D90" s="36"/>
      <c r="E90" s="48"/>
    </row>
    <row r="91" spans="1:5" x14ac:dyDescent="0.25">
      <c r="A91" s="36"/>
      <c r="B91" s="36"/>
      <c r="C91" s="36"/>
      <c r="D91" s="36"/>
      <c r="E91" s="48"/>
    </row>
    <row r="92" spans="1:5" x14ac:dyDescent="0.25">
      <c r="A92" s="36"/>
      <c r="B92" s="36"/>
      <c r="C92" s="36"/>
      <c r="D92" s="36"/>
      <c r="E92" s="48"/>
    </row>
    <row r="93" spans="1:5" x14ac:dyDescent="0.25">
      <c r="A93" s="36"/>
      <c r="B93" s="36"/>
      <c r="C93" s="36"/>
      <c r="D93" s="36"/>
      <c r="E93" s="48"/>
    </row>
    <row r="94" spans="1:5" x14ac:dyDescent="0.25">
      <c r="A94" s="36"/>
      <c r="B94" s="36"/>
      <c r="C94" s="36"/>
      <c r="D94" s="36"/>
      <c r="E94" s="48"/>
    </row>
    <row r="95" spans="1:5" x14ac:dyDescent="0.25">
      <c r="A95" s="36"/>
      <c r="B95" s="36"/>
      <c r="C95" s="36"/>
      <c r="D95" s="36"/>
      <c r="E95" s="48"/>
    </row>
    <row r="96" spans="1:5" x14ac:dyDescent="0.25">
      <c r="A96" s="36"/>
      <c r="B96" s="36"/>
      <c r="C96" s="36"/>
      <c r="D96" s="36"/>
      <c r="E96" s="48"/>
    </row>
    <row r="97" spans="1:5" x14ac:dyDescent="0.25">
      <c r="A97" s="36"/>
      <c r="B97" s="36"/>
      <c r="C97" s="36"/>
      <c r="D97" s="36"/>
      <c r="E97" s="48"/>
    </row>
    <row r="98" spans="1:5" x14ac:dyDescent="0.25">
      <c r="A98" s="36"/>
      <c r="B98" s="36"/>
      <c r="C98" s="36"/>
      <c r="D98" s="36"/>
      <c r="E98" s="48"/>
    </row>
    <row r="99" spans="1:5" x14ac:dyDescent="0.25">
      <c r="A99" s="36"/>
      <c r="B99" s="36"/>
      <c r="C99" s="36"/>
      <c r="D99" s="36"/>
      <c r="E99" s="48"/>
    </row>
    <row r="100" spans="1:5" x14ac:dyDescent="0.25">
      <c r="A100" s="36"/>
      <c r="B100" s="36"/>
      <c r="C100" s="36"/>
      <c r="D100" s="36"/>
      <c r="E100" s="48"/>
    </row>
    <row r="101" spans="1:5" x14ac:dyDescent="0.25">
      <c r="A101" s="36"/>
      <c r="B101" s="36"/>
      <c r="C101" s="36"/>
      <c r="D101" s="36"/>
      <c r="E101" s="48"/>
    </row>
    <row r="102" spans="1:5" x14ac:dyDescent="0.25">
      <c r="A102" s="36"/>
      <c r="B102" s="36"/>
      <c r="C102" s="36"/>
      <c r="D102" s="36"/>
      <c r="E102" s="48"/>
    </row>
    <row r="103" spans="1:5" x14ac:dyDescent="0.25">
      <c r="A103" s="36"/>
      <c r="B103" s="36"/>
      <c r="C103" s="36"/>
      <c r="D103" s="36"/>
      <c r="E103" s="48"/>
    </row>
    <row r="104" spans="1:5" x14ac:dyDescent="0.25">
      <c r="A104" s="36"/>
      <c r="B104" s="36"/>
      <c r="C104" s="36"/>
      <c r="D104" s="36"/>
      <c r="E104" s="48"/>
    </row>
    <row r="105" spans="1:5" x14ac:dyDescent="0.25">
      <c r="A105" s="36"/>
      <c r="B105" s="36"/>
      <c r="C105" s="36"/>
      <c r="D105" s="36"/>
      <c r="E105" s="48"/>
    </row>
    <row r="106" spans="1:5" x14ac:dyDescent="0.25">
      <c r="A106" s="36"/>
      <c r="B106" s="36"/>
      <c r="C106" s="36"/>
      <c r="D106" s="36"/>
      <c r="E106" s="48"/>
    </row>
    <row r="107" spans="1:5" x14ac:dyDescent="0.25">
      <c r="A107" s="36"/>
      <c r="B107" s="36"/>
      <c r="C107" s="36"/>
      <c r="D107" s="36"/>
      <c r="E107" s="48"/>
    </row>
    <row r="108" spans="1:5" x14ac:dyDescent="0.25">
      <c r="A108" s="36"/>
      <c r="B108" s="36"/>
      <c r="C108" s="36"/>
      <c r="D108" s="36"/>
      <c r="E108" s="48"/>
    </row>
    <row r="109" spans="1:5" x14ac:dyDescent="0.25">
      <c r="A109" s="36"/>
      <c r="B109" s="36"/>
      <c r="C109" s="36"/>
      <c r="D109" s="36"/>
      <c r="E109" s="48"/>
    </row>
    <row r="110" spans="1:5" x14ac:dyDescent="0.25">
      <c r="A110" s="36"/>
      <c r="B110" s="36"/>
      <c r="C110" s="36"/>
      <c r="D110" s="36"/>
      <c r="E110" s="48"/>
    </row>
    <row r="111" spans="1:5" x14ac:dyDescent="0.25">
      <c r="A111" s="36"/>
      <c r="B111" s="36"/>
      <c r="C111" s="36"/>
      <c r="D111" s="36"/>
      <c r="E111" s="48"/>
    </row>
    <row r="112" spans="1:5" x14ac:dyDescent="0.25">
      <c r="A112" s="36"/>
      <c r="B112" s="36"/>
      <c r="C112" s="36"/>
      <c r="D112" s="36"/>
      <c r="E112" s="48"/>
    </row>
    <row r="113" spans="1:5" x14ac:dyDescent="0.25">
      <c r="A113" s="36"/>
      <c r="B113" s="36"/>
      <c r="C113" s="36"/>
      <c r="D113" s="36"/>
      <c r="E113" s="48"/>
    </row>
    <row r="114" spans="1:5" x14ac:dyDescent="0.25">
      <c r="A114" s="36"/>
      <c r="B114" s="36"/>
      <c r="C114" s="36"/>
      <c r="D114" s="36"/>
      <c r="E114" s="48"/>
    </row>
    <row r="115" spans="1:5" x14ac:dyDescent="0.25">
      <c r="A115" s="36"/>
      <c r="B115" s="36"/>
      <c r="C115" s="36"/>
      <c r="D115" s="36"/>
      <c r="E115" s="48"/>
    </row>
    <row r="116" spans="1:5" x14ac:dyDescent="0.25">
      <c r="A116" s="36"/>
      <c r="B116" s="36"/>
      <c r="C116" s="36"/>
      <c r="D116" s="36"/>
      <c r="E116" s="48"/>
    </row>
    <row r="117" spans="1:5" x14ac:dyDescent="0.25">
      <c r="A117" s="36"/>
      <c r="B117" s="36"/>
      <c r="C117" s="36"/>
      <c r="D117" s="36"/>
      <c r="E117" s="48"/>
    </row>
    <row r="118" spans="1:5" x14ac:dyDescent="0.25">
      <c r="A118" s="36"/>
      <c r="B118" s="36"/>
      <c r="C118" s="36"/>
      <c r="D118" s="36"/>
      <c r="E118" s="48"/>
    </row>
    <row r="119" spans="1:5" x14ac:dyDescent="0.25">
      <c r="A119" s="36"/>
      <c r="B119" s="36"/>
      <c r="C119" s="36"/>
      <c r="D119" s="36"/>
      <c r="E119" s="48"/>
    </row>
    <row r="120" spans="1:5" x14ac:dyDescent="0.25">
      <c r="A120" s="36"/>
      <c r="B120" s="36"/>
      <c r="C120" s="36"/>
      <c r="D120" s="36"/>
      <c r="E120" s="48"/>
    </row>
    <row r="121" spans="1:5" x14ac:dyDescent="0.25">
      <c r="A121" s="36"/>
      <c r="B121" s="36"/>
      <c r="C121" s="36"/>
      <c r="D121" s="36"/>
      <c r="E121" s="48"/>
    </row>
    <row r="122" spans="1:5" x14ac:dyDescent="0.25">
      <c r="A122" s="36"/>
      <c r="B122" s="36"/>
      <c r="C122" s="36"/>
      <c r="D122" s="36"/>
      <c r="E122" s="48"/>
    </row>
    <row r="123" spans="1:5" x14ac:dyDescent="0.25">
      <c r="A123" s="36"/>
      <c r="B123" s="36"/>
      <c r="C123" s="36"/>
      <c r="D123" s="36"/>
      <c r="E123" s="48"/>
    </row>
    <row r="124" spans="1:5" x14ac:dyDescent="0.25">
      <c r="A124" s="36"/>
      <c r="B124" s="36"/>
      <c r="C124" s="36"/>
      <c r="D124" s="36"/>
      <c r="E124" s="48"/>
    </row>
    <row r="125" spans="1:5" x14ac:dyDescent="0.25">
      <c r="A125" s="36"/>
      <c r="B125" s="36"/>
      <c r="C125" s="36"/>
      <c r="D125" s="36"/>
      <c r="E125" s="48"/>
    </row>
    <row r="126" spans="1:5" x14ac:dyDescent="0.25">
      <c r="A126" s="36"/>
      <c r="B126" s="36"/>
      <c r="C126" s="36"/>
      <c r="D126" s="36"/>
      <c r="E126" s="48"/>
    </row>
    <row r="127" spans="1:5" x14ac:dyDescent="0.25">
      <c r="A127" s="36"/>
      <c r="B127" s="36"/>
      <c r="C127" s="36"/>
      <c r="D127" s="36"/>
      <c r="E127" s="48"/>
    </row>
    <row r="128" spans="1:5" x14ac:dyDescent="0.25">
      <c r="A128" s="36"/>
      <c r="B128" s="36"/>
      <c r="C128" s="36"/>
      <c r="D128" s="36"/>
      <c r="E128" s="48"/>
    </row>
    <row r="129" spans="1:5" x14ac:dyDescent="0.25">
      <c r="A129" s="36"/>
      <c r="B129" s="36"/>
      <c r="C129" s="36"/>
      <c r="D129" s="36"/>
      <c r="E129" s="48"/>
    </row>
    <row r="130" spans="1:5" x14ac:dyDescent="0.25">
      <c r="A130" s="36"/>
      <c r="B130" s="36"/>
      <c r="C130" s="36"/>
      <c r="D130" s="36"/>
      <c r="E130" s="48"/>
    </row>
    <row r="131" spans="1:5" x14ac:dyDescent="0.25">
      <c r="A131" s="36"/>
      <c r="B131" s="36"/>
      <c r="C131" s="36"/>
      <c r="D131" s="36"/>
      <c r="E131" s="48"/>
    </row>
    <row r="132" spans="1:5" x14ac:dyDescent="0.25">
      <c r="A132" s="36"/>
      <c r="B132" s="36"/>
      <c r="C132" s="36"/>
      <c r="D132" s="36"/>
      <c r="E132" s="48"/>
    </row>
    <row r="133" spans="1:5" x14ac:dyDescent="0.25">
      <c r="A133" s="36"/>
      <c r="B133" s="36"/>
      <c r="C133" s="36"/>
      <c r="D133" s="36"/>
      <c r="E133" s="48"/>
    </row>
    <row r="134" spans="1:5" x14ac:dyDescent="0.25">
      <c r="A134" s="36"/>
      <c r="B134" s="36"/>
      <c r="C134" s="36"/>
      <c r="D134" s="36"/>
      <c r="E134" s="48"/>
    </row>
    <row r="135" spans="1:5" x14ac:dyDescent="0.25">
      <c r="A135" s="36"/>
      <c r="B135" s="36"/>
      <c r="C135" s="36"/>
      <c r="D135" s="36"/>
      <c r="E135" s="48"/>
    </row>
    <row r="136" spans="1:5" x14ac:dyDescent="0.25">
      <c r="A136" s="36"/>
      <c r="B136" s="36"/>
      <c r="C136" s="36"/>
      <c r="D136" s="36"/>
      <c r="E136" s="48"/>
    </row>
    <row r="137" spans="1:5" x14ac:dyDescent="0.25">
      <c r="A137" s="36"/>
      <c r="B137" s="36"/>
      <c r="C137" s="36"/>
      <c r="D137" s="36"/>
      <c r="E137" s="48"/>
    </row>
    <row r="138" spans="1:5" x14ac:dyDescent="0.25">
      <c r="A138" s="36"/>
      <c r="B138" s="36"/>
      <c r="C138" s="36"/>
      <c r="D138" s="36"/>
      <c r="E138" s="48"/>
    </row>
    <row r="139" spans="1:5" x14ac:dyDescent="0.25">
      <c r="A139" s="36"/>
      <c r="B139" s="36"/>
      <c r="C139" s="36"/>
      <c r="D139" s="36"/>
      <c r="E139" s="48"/>
    </row>
    <row r="140" spans="1:5" x14ac:dyDescent="0.25">
      <c r="A140" s="36"/>
      <c r="B140" s="36"/>
      <c r="C140" s="36"/>
      <c r="D140" s="36"/>
      <c r="E140" s="48"/>
    </row>
    <row r="141" spans="1:5" x14ac:dyDescent="0.25">
      <c r="A141" s="36"/>
      <c r="B141" s="36"/>
      <c r="C141" s="36"/>
      <c r="D141" s="36"/>
      <c r="E141" s="48"/>
    </row>
    <row r="142" spans="1:5" x14ac:dyDescent="0.25">
      <c r="A142" s="36"/>
      <c r="B142" s="36"/>
      <c r="C142" s="36"/>
      <c r="D142" s="36"/>
      <c r="E142" s="48"/>
    </row>
    <row r="143" spans="1:5" x14ac:dyDescent="0.25">
      <c r="A143" s="36"/>
      <c r="B143" s="36"/>
      <c r="C143" s="36"/>
      <c r="D143" s="36"/>
      <c r="E143" s="48"/>
    </row>
    <row r="144" spans="1:5" x14ac:dyDescent="0.25">
      <c r="A144" s="36"/>
      <c r="B144" s="36"/>
      <c r="C144" s="36"/>
      <c r="D144" s="36"/>
      <c r="E144" s="48"/>
    </row>
    <row r="145" spans="1:5" x14ac:dyDescent="0.25">
      <c r="A145" s="36"/>
      <c r="B145" s="36"/>
      <c r="C145" s="36"/>
      <c r="D145" s="36"/>
      <c r="E145" s="48"/>
    </row>
    <row r="146" spans="1:5" x14ac:dyDescent="0.25">
      <c r="A146" s="36"/>
      <c r="B146" s="36"/>
      <c r="C146" s="36"/>
      <c r="D146" s="36"/>
      <c r="E146" s="48"/>
    </row>
    <row r="147" spans="1:5" x14ac:dyDescent="0.25">
      <c r="A147" s="36"/>
      <c r="B147" s="36"/>
      <c r="C147" s="36"/>
      <c r="D147" s="36"/>
      <c r="E147" s="48"/>
    </row>
    <row r="148" spans="1:5" x14ac:dyDescent="0.25">
      <c r="A148" s="36"/>
      <c r="B148" s="36"/>
      <c r="C148" s="36"/>
      <c r="D148" s="36"/>
      <c r="E148" s="48"/>
    </row>
    <row r="149" spans="1:5" x14ac:dyDescent="0.25">
      <c r="A149" s="36"/>
      <c r="B149" s="36"/>
      <c r="C149" s="36"/>
      <c r="D149" s="36"/>
      <c r="E149" s="48"/>
    </row>
    <row r="150" spans="1:5" x14ac:dyDescent="0.25">
      <c r="A150" s="36"/>
      <c r="B150" s="36"/>
      <c r="C150" s="36"/>
      <c r="D150" s="36"/>
      <c r="E150" s="48"/>
    </row>
    <row r="151" spans="1:5" x14ac:dyDescent="0.25">
      <c r="A151" s="36"/>
      <c r="B151" s="36"/>
      <c r="C151" s="36"/>
      <c r="D151" s="36"/>
      <c r="E151" s="48"/>
    </row>
    <row r="152" spans="1:5" x14ac:dyDescent="0.25">
      <c r="A152" s="36"/>
      <c r="B152" s="36"/>
      <c r="C152" s="36"/>
      <c r="D152" s="36"/>
      <c r="E152" s="48"/>
    </row>
    <row r="153" spans="1:5" x14ac:dyDescent="0.25">
      <c r="A153" s="36"/>
      <c r="B153" s="36"/>
      <c r="C153" s="36"/>
      <c r="D153" s="36"/>
      <c r="E153" s="48"/>
    </row>
    <row r="154" spans="1:5" x14ac:dyDescent="0.25">
      <c r="A154" s="36"/>
      <c r="B154" s="36"/>
      <c r="C154" s="36"/>
      <c r="D154" s="36"/>
      <c r="E154" s="48"/>
    </row>
    <row r="155" spans="1:5" x14ac:dyDescent="0.25">
      <c r="A155" s="36"/>
      <c r="B155" s="36"/>
      <c r="C155" s="36"/>
      <c r="D155" s="36"/>
      <c r="E155" s="48"/>
    </row>
    <row r="156" spans="1:5" x14ac:dyDescent="0.25">
      <c r="A156" s="36"/>
      <c r="B156" s="36"/>
      <c r="C156" s="36"/>
      <c r="D156" s="36"/>
      <c r="E156" s="48"/>
    </row>
    <row r="157" spans="1:5" x14ac:dyDescent="0.25">
      <c r="A157" s="36"/>
      <c r="B157" s="36"/>
      <c r="C157" s="36"/>
      <c r="D157" s="36"/>
      <c r="E157" s="48"/>
    </row>
    <row r="158" spans="1:5" x14ac:dyDescent="0.25">
      <c r="A158" s="36"/>
      <c r="B158" s="36"/>
      <c r="C158" s="36"/>
      <c r="D158" s="36"/>
      <c r="E158" s="48"/>
    </row>
    <row r="159" spans="1:5" x14ac:dyDescent="0.25">
      <c r="A159" s="36"/>
      <c r="B159" s="36"/>
      <c r="C159" s="36"/>
      <c r="D159" s="36"/>
      <c r="E159" s="48"/>
    </row>
    <row r="160" spans="1:5" x14ac:dyDescent="0.25">
      <c r="A160" s="36"/>
      <c r="B160" s="36"/>
      <c r="C160" s="36"/>
      <c r="D160" s="36"/>
      <c r="E160" s="48"/>
    </row>
    <row r="161" spans="1:5" x14ac:dyDescent="0.25">
      <c r="A161" s="36"/>
      <c r="B161" s="36"/>
      <c r="C161" s="36"/>
      <c r="D161" s="36"/>
      <c r="E161" s="48"/>
    </row>
    <row r="162" spans="1:5" x14ac:dyDescent="0.25">
      <c r="A162" s="36"/>
      <c r="B162" s="36"/>
      <c r="C162" s="36"/>
      <c r="D162" s="36"/>
      <c r="E162" s="48"/>
    </row>
    <row r="163" spans="1:5" x14ac:dyDescent="0.25">
      <c r="A163" s="36"/>
      <c r="B163" s="36"/>
      <c r="C163" s="36"/>
      <c r="D163" s="36"/>
      <c r="E163" s="48"/>
    </row>
    <row r="164" spans="1:5" x14ac:dyDescent="0.25">
      <c r="A164" s="36"/>
      <c r="B164" s="36"/>
      <c r="C164" s="36"/>
      <c r="D164" s="36"/>
      <c r="E164" s="48"/>
    </row>
    <row r="165" spans="1:5" x14ac:dyDescent="0.25">
      <c r="A165" s="36"/>
      <c r="B165" s="36"/>
      <c r="C165" s="36"/>
      <c r="D165" s="36"/>
      <c r="E165" s="48"/>
    </row>
    <row r="166" spans="1:5" x14ac:dyDescent="0.25">
      <c r="A166" s="36"/>
      <c r="B166" s="36"/>
      <c r="C166" s="36"/>
      <c r="D166" s="36"/>
      <c r="E166" s="48"/>
    </row>
    <row r="167" spans="1:5" x14ac:dyDescent="0.25">
      <c r="A167" s="36"/>
      <c r="B167" s="36"/>
      <c r="C167" s="36"/>
      <c r="D167" s="36"/>
      <c r="E167" s="48"/>
    </row>
    <row r="168" spans="1:5" x14ac:dyDescent="0.25">
      <c r="A168" s="36"/>
      <c r="B168" s="36"/>
      <c r="C168" s="36"/>
      <c r="D168" s="36"/>
      <c r="E168" s="48"/>
    </row>
    <row r="169" spans="1:5" x14ac:dyDescent="0.25">
      <c r="A169" s="36"/>
      <c r="B169" s="36"/>
      <c r="C169" s="36"/>
      <c r="D169" s="36"/>
      <c r="E169" s="48"/>
    </row>
    <row r="170" spans="1:5" x14ac:dyDescent="0.25">
      <c r="A170" s="36"/>
      <c r="B170" s="36"/>
      <c r="C170" s="36"/>
      <c r="D170" s="36"/>
      <c r="E170" s="48"/>
    </row>
    <row r="171" spans="1:5" x14ac:dyDescent="0.25">
      <c r="A171" s="36"/>
      <c r="B171" s="36"/>
      <c r="C171" s="36"/>
      <c r="D171" s="36"/>
      <c r="E171" s="48"/>
    </row>
    <row r="172" spans="1:5" x14ac:dyDescent="0.25">
      <c r="A172" s="36"/>
      <c r="B172" s="36"/>
      <c r="C172" s="36"/>
      <c r="D172" s="36"/>
      <c r="E172" s="48"/>
    </row>
    <row r="173" spans="1:5" x14ac:dyDescent="0.25">
      <c r="A173" s="36"/>
      <c r="B173" s="36"/>
      <c r="C173" s="36"/>
      <c r="D173" s="36"/>
      <c r="E173" s="48"/>
    </row>
    <row r="174" spans="1:5" x14ac:dyDescent="0.25">
      <c r="A174" s="36"/>
      <c r="B174" s="36"/>
      <c r="C174" s="36"/>
      <c r="D174" s="36"/>
      <c r="E174" s="48"/>
    </row>
    <row r="175" spans="1:5" x14ac:dyDescent="0.25">
      <c r="A175" s="36"/>
      <c r="B175" s="36"/>
      <c r="C175" s="36"/>
      <c r="D175" s="36"/>
      <c r="E175" s="48"/>
    </row>
    <row r="176" spans="1:5" x14ac:dyDescent="0.25">
      <c r="A176" s="36"/>
      <c r="B176" s="36"/>
      <c r="C176" s="36"/>
      <c r="D176" s="36"/>
      <c r="E176" s="48"/>
    </row>
    <row r="177" spans="1:5" x14ac:dyDescent="0.25">
      <c r="A177" s="36"/>
      <c r="B177" s="36"/>
      <c r="C177" s="36"/>
      <c r="D177" s="36"/>
      <c r="E177" s="48"/>
    </row>
    <row r="178" spans="1:5" x14ac:dyDescent="0.25">
      <c r="A178" s="36"/>
      <c r="B178" s="36"/>
      <c r="C178" s="36"/>
      <c r="D178" s="36"/>
      <c r="E178" s="48"/>
    </row>
    <row r="179" spans="1:5" x14ac:dyDescent="0.25">
      <c r="A179" s="36"/>
      <c r="B179" s="36"/>
      <c r="C179" s="36"/>
      <c r="D179" s="36"/>
      <c r="E179" s="48"/>
    </row>
    <row r="180" spans="1:5" x14ac:dyDescent="0.25">
      <c r="A180" s="36"/>
      <c r="B180" s="36"/>
      <c r="C180" s="36"/>
      <c r="D180" s="36"/>
      <c r="E180" s="48"/>
    </row>
    <row r="181" spans="1:5" x14ac:dyDescent="0.25">
      <c r="A181" s="36"/>
      <c r="B181" s="36"/>
      <c r="C181" s="36"/>
      <c r="D181" s="36"/>
      <c r="E181" s="48"/>
    </row>
    <row r="182" spans="1:5" x14ac:dyDescent="0.25">
      <c r="A182" s="36"/>
      <c r="B182" s="36"/>
      <c r="C182" s="36"/>
      <c r="D182" s="36"/>
      <c r="E182" s="48"/>
    </row>
    <row r="183" spans="1:5" x14ac:dyDescent="0.25">
      <c r="A183" s="36"/>
      <c r="B183" s="36"/>
      <c r="C183" s="36"/>
      <c r="D183" s="36"/>
      <c r="E183" s="48"/>
    </row>
    <row r="184" spans="1:5" x14ac:dyDescent="0.25">
      <c r="A184" s="36"/>
      <c r="B184" s="36"/>
      <c r="C184" s="36"/>
      <c r="D184" s="36"/>
      <c r="E184" s="48"/>
    </row>
    <row r="185" spans="1:5" x14ac:dyDescent="0.25">
      <c r="A185" s="36"/>
      <c r="B185" s="36"/>
      <c r="C185" s="36"/>
      <c r="D185" s="36"/>
      <c r="E185" s="48"/>
    </row>
    <row r="186" spans="1:5" x14ac:dyDescent="0.25">
      <c r="A186" s="36"/>
      <c r="B186" s="36"/>
      <c r="C186" s="36"/>
      <c r="D186" s="36"/>
      <c r="E186" s="48"/>
    </row>
    <row r="187" spans="1:5" x14ac:dyDescent="0.25">
      <c r="A187" s="36"/>
      <c r="B187" s="36"/>
      <c r="C187" s="36"/>
      <c r="D187" s="36"/>
      <c r="E187" s="48"/>
    </row>
    <row r="188" spans="1:5" x14ac:dyDescent="0.25">
      <c r="A188" s="36"/>
      <c r="B188" s="36"/>
      <c r="C188" s="36"/>
      <c r="D188" s="36"/>
      <c r="E188" s="48"/>
    </row>
    <row r="189" spans="1:5" x14ac:dyDescent="0.25">
      <c r="A189" s="36"/>
      <c r="B189" s="36"/>
      <c r="C189" s="36"/>
      <c r="D189" s="36"/>
      <c r="E189" s="48"/>
    </row>
    <row r="190" spans="1:5" x14ac:dyDescent="0.25">
      <c r="A190" s="36"/>
      <c r="B190" s="36"/>
      <c r="C190" s="36"/>
      <c r="D190" s="36"/>
      <c r="E190" s="48"/>
    </row>
    <row r="191" spans="1:5" x14ac:dyDescent="0.25">
      <c r="A191" s="36"/>
      <c r="B191" s="36"/>
      <c r="C191" s="36"/>
      <c r="D191" s="36"/>
      <c r="E191" s="48"/>
    </row>
    <row r="192" spans="1:5" x14ac:dyDescent="0.25">
      <c r="A192" s="36"/>
      <c r="B192" s="36"/>
      <c r="C192" s="36"/>
      <c r="D192" s="36"/>
      <c r="E192" s="48"/>
    </row>
    <row r="193" spans="1:5" x14ac:dyDescent="0.25">
      <c r="A193" s="36"/>
      <c r="B193" s="36"/>
      <c r="C193" s="36"/>
      <c r="D193" s="36"/>
      <c r="E193" s="48"/>
    </row>
    <row r="194" spans="1:5" x14ac:dyDescent="0.25">
      <c r="A194" s="36"/>
      <c r="B194" s="36"/>
      <c r="C194" s="36"/>
      <c r="D194" s="36"/>
      <c r="E194" s="48"/>
    </row>
    <row r="195" spans="1:5" x14ac:dyDescent="0.25">
      <c r="A195" s="36"/>
      <c r="B195" s="36"/>
      <c r="C195" s="36"/>
      <c r="D195" s="36"/>
      <c r="E195" s="48"/>
    </row>
    <row r="196" spans="1:5" x14ac:dyDescent="0.25">
      <c r="A196" s="36"/>
      <c r="B196" s="36"/>
      <c r="C196" s="36"/>
      <c r="D196" s="36"/>
      <c r="E196" s="48"/>
    </row>
    <row r="197" spans="1:5" x14ac:dyDescent="0.25">
      <c r="A197" s="36"/>
      <c r="B197" s="36"/>
      <c r="C197" s="36"/>
      <c r="D197" s="36"/>
      <c r="E197" s="48"/>
    </row>
    <row r="198" spans="1:5" x14ac:dyDescent="0.25">
      <c r="A198" s="36"/>
      <c r="B198" s="36"/>
      <c r="C198" s="36"/>
      <c r="D198" s="36"/>
      <c r="E198" s="48"/>
    </row>
    <row r="199" spans="1:5" x14ac:dyDescent="0.25">
      <c r="A199" s="36"/>
      <c r="B199" s="36"/>
      <c r="C199" s="36"/>
      <c r="D199" s="36"/>
      <c r="E199" s="48"/>
    </row>
    <row r="200" spans="1:5" x14ac:dyDescent="0.25">
      <c r="A200" s="36"/>
      <c r="B200" s="36"/>
      <c r="C200" s="36"/>
      <c r="D200" s="36"/>
      <c r="E200" s="48"/>
    </row>
    <row r="201" spans="1:5" x14ac:dyDescent="0.25">
      <c r="A201" s="36"/>
      <c r="B201" s="36"/>
      <c r="C201" s="36"/>
      <c r="D201" s="36"/>
      <c r="E201" s="48"/>
    </row>
    <row r="202" spans="1:5" x14ac:dyDescent="0.25">
      <c r="A202" s="36"/>
      <c r="B202" s="36"/>
      <c r="C202" s="36"/>
      <c r="D202" s="36"/>
      <c r="E202" s="48"/>
    </row>
    <row r="203" spans="1:5" x14ac:dyDescent="0.25">
      <c r="A203" s="36"/>
      <c r="B203" s="36"/>
      <c r="C203" s="36"/>
      <c r="D203" s="36"/>
      <c r="E203" s="48"/>
    </row>
    <row r="204" spans="1:5" x14ac:dyDescent="0.25">
      <c r="A204" s="36"/>
      <c r="B204" s="36"/>
      <c r="C204" s="36"/>
      <c r="D204" s="36"/>
      <c r="E204" s="48"/>
    </row>
    <row r="205" spans="1:5" x14ac:dyDescent="0.25">
      <c r="A205" s="36"/>
      <c r="B205" s="36"/>
      <c r="C205" s="36"/>
      <c r="D205" s="36"/>
      <c r="E205" s="48"/>
    </row>
    <row r="206" spans="1:5" x14ac:dyDescent="0.25">
      <c r="A206" s="36"/>
      <c r="B206" s="36"/>
      <c r="C206" s="36"/>
      <c r="D206" s="36"/>
      <c r="E206" s="48"/>
    </row>
    <row r="207" spans="1:5" x14ac:dyDescent="0.25">
      <c r="A207" s="36"/>
      <c r="B207" s="36"/>
      <c r="C207" s="36"/>
      <c r="D207" s="36"/>
      <c r="E207" s="48"/>
    </row>
    <row r="208" spans="1:5" x14ac:dyDescent="0.25">
      <c r="A208" s="36"/>
      <c r="B208" s="36"/>
      <c r="C208" s="36"/>
      <c r="D208" s="36"/>
      <c r="E208" s="48"/>
    </row>
    <row r="209" spans="1:5" x14ac:dyDescent="0.25">
      <c r="A209" s="36"/>
      <c r="B209" s="36"/>
      <c r="C209" s="36"/>
      <c r="D209" s="36"/>
      <c r="E209" s="48"/>
    </row>
    <row r="210" spans="1:5" x14ac:dyDescent="0.25">
      <c r="A210" s="36"/>
      <c r="B210" s="36"/>
      <c r="C210" s="36"/>
      <c r="D210" s="36"/>
      <c r="E210" s="48"/>
    </row>
    <row r="211" spans="1:5" x14ac:dyDescent="0.25">
      <c r="A211" s="36"/>
      <c r="B211" s="36"/>
      <c r="C211" s="36"/>
      <c r="D211" s="36"/>
      <c r="E211" s="48"/>
    </row>
    <row r="212" spans="1:5" x14ac:dyDescent="0.25">
      <c r="A212" s="36"/>
      <c r="B212" s="36"/>
      <c r="C212" s="36"/>
      <c r="D212" s="36"/>
      <c r="E212" s="48"/>
    </row>
    <row r="213" spans="1:5" x14ac:dyDescent="0.25">
      <c r="A213" s="36"/>
      <c r="B213" s="36"/>
      <c r="C213" s="36"/>
      <c r="D213" s="36"/>
      <c r="E213" s="48"/>
    </row>
    <row r="214" spans="1:5" x14ac:dyDescent="0.25">
      <c r="A214" s="36"/>
      <c r="B214" s="36"/>
      <c r="C214" s="36"/>
      <c r="D214" s="36"/>
      <c r="E214" s="48"/>
    </row>
    <row r="215" spans="1:5" x14ac:dyDescent="0.25">
      <c r="A215" s="36"/>
      <c r="B215" s="36"/>
      <c r="C215" s="36"/>
      <c r="D215" s="36"/>
      <c r="E215" s="48"/>
    </row>
    <row r="216" spans="1:5" x14ac:dyDescent="0.25">
      <c r="A216" s="36"/>
      <c r="B216" s="36"/>
      <c r="C216" s="36"/>
      <c r="D216" s="36"/>
      <c r="E216" s="48"/>
    </row>
    <row r="217" spans="1:5" x14ac:dyDescent="0.25">
      <c r="A217" s="36"/>
      <c r="B217" s="36"/>
      <c r="C217" s="36"/>
      <c r="D217" s="36"/>
      <c r="E217" s="48"/>
    </row>
    <row r="218" spans="1:5" x14ac:dyDescent="0.25">
      <c r="A218" s="36"/>
      <c r="B218" s="36"/>
      <c r="C218" s="36"/>
      <c r="D218" s="36"/>
      <c r="E218" s="48"/>
    </row>
    <row r="219" spans="1:5" x14ac:dyDescent="0.25">
      <c r="A219" s="36"/>
      <c r="B219" s="36"/>
      <c r="C219" s="36"/>
      <c r="D219" s="36"/>
      <c r="E219" s="48"/>
    </row>
    <row r="220" spans="1:5" x14ac:dyDescent="0.25">
      <c r="A220" s="36"/>
      <c r="B220" s="36"/>
      <c r="C220" s="36"/>
      <c r="D220" s="36"/>
      <c r="E220" s="48"/>
    </row>
    <row r="221" spans="1:5" x14ac:dyDescent="0.25">
      <c r="A221" s="36"/>
      <c r="B221" s="36"/>
      <c r="C221" s="36"/>
      <c r="D221" s="36"/>
      <c r="E221" s="48"/>
    </row>
    <row r="222" spans="1:5" x14ac:dyDescent="0.25">
      <c r="A222" s="36"/>
      <c r="B222" s="36"/>
      <c r="C222" s="36"/>
      <c r="D222" s="36"/>
      <c r="E222" s="48"/>
    </row>
    <row r="223" spans="1:5" x14ac:dyDescent="0.25">
      <c r="A223" s="36"/>
      <c r="B223" s="36"/>
      <c r="C223" s="36"/>
      <c r="D223" s="36"/>
      <c r="E223" s="48"/>
    </row>
    <row r="224" spans="1:5" x14ac:dyDescent="0.25">
      <c r="A224" s="36"/>
      <c r="B224" s="36"/>
      <c r="C224" s="36"/>
      <c r="D224" s="36"/>
      <c r="E224" s="48"/>
    </row>
    <row r="225" spans="1:5" x14ac:dyDescent="0.25">
      <c r="A225" s="36"/>
      <c r="B225" s="36"/>
      <c r="C225" s="36"/>
      <c r="D225" s="36"/>
      <c r="E225" s="48"/>
    </row>
    <row r="226" spans="1:5" x14ac:dyDescent="0.25">
      <c r="A226" s="36"/>
      <c r="B226" s="36"/>
      <c r="C226" s="36"/>
      <c r="D226" s="36"/>
      <c r="E226" s="48"/>
    </row>
    <row r="227" spans="1:5" x14ac:dyDescent="0.25">
      <c r="A227" s="36"/>
      <c r="B227" s="36"/>
      <c r="C227" s="36"/>
      <c r="D227" s="36"/>
      <c r="E227" s="48"/>
    </row>
    <row r="228" spans="1:5" x14ac:dyDescent="0.25">
      <c r="A228" s="36"/>
      <c r="B228" s="36"/>
      <c r="C228" s="36"/>
      <c r="D228" s="36"/>
      <c r="E228" s="48"/>
    </row>
    <row r="229" spans="1:5" x14ac:dyDescent="0.25">
      <c r="A229" s="36"/>
      <c r="B229" s="36"/>
      <c r="C229" s="36"/>
      <c r="D229" s="36"/>
      <c r="E229" s="48"/>
    </row>
    <row r="230" spans="1:5" x14ac:dyDescent="0.25">
      <c r="A230" s="36"/>
      <c r="B230" s="36"/>
      <c r="C230" s="36"/>
      <c r="D230" s="36"/>
      <c r="E230" s="48"/>
    </row>
    <row r="231" spans="1:5" x14ac:dyDescent="0.25">
      <c r="A231" s="36"/>
      <c r="B231" s="36"/>
      <c r="C231" s="36"/>
      <c r="D231" s="36"/>
      <c r="E231" s="48"/>
    </row>
    <row r="232" spans="1:5" x14ac:dyDescent="0.25">
      <c r="A232" s="36"/>
      <c r="B232" s="36"/>
      <c r="C232" s="36"/>
      <c r="D232" s="36"/>
      <c r="E232" s="48"/>
    </row>
    <row r="233" spans="1:5" x14ac:dyDescent="0.25">
      <c r="A233" s="36"/>
      <c r="B233" s="36"/>
      <c r="C233" s="36"/>
      <c r="D233" s="36"/>
      <c r="E233" s="48"/>
    </row>
    <row r="234" spans="1:5" x14ac:dyDescent="0.25">
      <c r="A234" s="36"/>
      <c r="B234" s="36"/>
      <c r="C234" s="36"/>
      <c r="D234" s="36"/>
      <c r="E234" s="48"/>
    </row>
    <row r="235" spans="1:5" x14ac:dyDescent="0.25">
      <c r="A235" s="36"/>
      <c r="B235" s="36"/>
      <c r="C235" s="36"/>
      <c r="D235" s="36"/>
      <c r="E235" s="48"/>
    </row>
    <row r="236" spans="1:5" x14ac:dyDescent="0.25">
      <c r="A236" s="36"/>
      <c r="B236" s="36"/>
      <c r="C236" s="36"/>
      <c r="D236" s="36"/>
      <c r="E236" s="48"/>
    </row>
    <row r="237" spans="1:5" x14ac:dyDescent="0.25">
      <c r="A237" s="36"/>
      <c r="B237" s="36"/>
      <c r="C237" s="36"/>
      <c r="D237" s="36"/>
      <c r="E237" s="48"/>
    </row>
    <row r="238" spans="1:5" x14ac:dyDescent="0.25">
      <c r="A238" s="36"/>
      <c r="B238" s="36"/>
      <c r="C238" s="36"/>
      <c r="D238" s="36"/>
      <c r="E238" s="48"/>
    </row>
    <row r="239" spans="1:5" x14ac:dyDescent="0.25">
      <c r="A239" s="36"/>
      <c r="B239" s="36"/>
      <c r="C239" s="36"/>
      <c r="D239" s="36"/>
      <c r="E239" s="48"/>
    </row>
    <row r="240" spans="1:5" x14ac:dyDescent="0.25">
      <c r="A240" s="36"/>
      <c r="B240" s="36"/>
      <c r="C240" s="36"/>
      <c r="D240" s="36"/>
      <c r="E240" s="48"/>
    </row>
    <row r="241" spans="1:5" x14ac:dyDescent="0.25">
      <c r="A241" s="36"/>
      <c r="B241" s="36"/>
      <c r="C241" s="36"/>
      <c r="D241" s="36"/>
      <c r="E241" s="48"/>
    </row>
    <row r="242" spans="1:5" x14ac:dyDescent="0.25">
      <c r="A242" s="36"/>
      <c r="B242" s="36"/>
      <c r="C242" s="36"/>
      <c r="D242" s="36"/>
      <c r="E242" s="48"/>
    </row>
    <row r="243" spans="1:5" x14ac:dyDescent="0.25">
      <c r="A243" s="36"/>
      <c r="B243" s="36"/>
      <c r="C243" s="36"/>
      <c r="D243" s="36"/>
      <c r="E243" s="48"/>
    </row>
    <row r="244" spans="1:5" x14ac:dyDescent="0.25">
      <c r="A244" s="36"/>
      <c r="B244" s="36"/>
      <c r="C244" s="36"/>
      <c r="D244" s="36"/>
      <c r="E244" s="48"/>
    </row>
    <row r="245" spans="1:5" x14ac:dyDescent="0.25">
      <c r="A245" s="36"/>
      <c r="B245" s="36"/>
      <c r="C245" s="36"/>
      <c r="D245" s="36"/>
      <c r="E245" s="48"/>
    </row>
    <row r="246" spans="1:5" x14ac:dyDescent="0.25">
      <c r="A246" s="36"/>
      <c r="B246" s="36"/>
      <c r="C246" s="36"/>
      <c r="D246" s="36"/>
      <c r="E246" s="48"/>
    </row>
    <row r="247" spans="1:5" x14ac:dyDescent="0.25">
      <c r="A247" s="36"/>
      <c r="B247" s="36"/>
      <c r="C247" s="36"/>
      <c r="D247" s="36"/>
      <c r="E247" s="48"/>
    </row>
    <row r="248" spans="1:5" x14ac:dyDescent="0.25">
      <c r="A248" s="36"/>
      <c r="B248" s="36"/>
      <c r="C248" s="36"/>
      <c r="D248" s="36"/>
      <c r="E248" s="48"/>
    </row>
    <row r="249" spans="1:5" x14ac:dyDescent="0.25">
      <c r="A249" s="36"/>
      <c r="B249" s="36"/>
      <c r="C249" s="36"/>
      <c r="D249" s="36"/>
      <c r="E249" s="48"/>
    </row>
    <row r="250" spans="1:5" x14ac:dyDescent="0.25">
      <c r="A250" s="36"/>
      <c r="B250" s="36"/>
      <c r="C250" s="36"/>
      <c r="D250" s="36"/>
      <c r="E250" s="48"/>
    </row>
    <row r="251" spans="1:5" x14ac:dyDescent="0.25">
      <c r="A251" s="36"/>
      <c r="B251" s="36"/>
      <c r="C251" s="36"/>
      <c r="D251" s="36"/>
      <c r="E251" s="48"/>
    </row>
    <row r="252" spans="1:5" x14ac:dyDescent="0.25">
      <c r="A252" s="36"/>
      <c r="B252" s="36"/>
      <c r="C252" s="36"/>
      <c r="D252" s="36"/>
      <c r="E252" s="48"/>
    </row>
    <row r="253" spans="1:5" x14ac:dyDescent="0.25">
      <c r="A253" s="36"/>
      <c r="B253" s="36"/>
      <c r="C253" s="36"/>
      <c r="D253" s="36"/>
      <c r="E253" s="48"/>
    </row>
    <row r="254" spans="1:5" x14ac:dyDescent="0.25">
      <c r="A254" s="36"/>
      <c r="B254" s="36"/>
      <c r="C254" s="36"/>
      <c r="D254" s="36"/>
      <c r="E254" s="48"/>
    </row>
    <row r="255" spans="1:5" x14ac:dyDescent="0.25">
      <c r="A255" s="36"/>
      <c r="B255" s="36"/>
      <c r="C255" s="36"/>
      <c r="D255" s="36"/>
      <c r="E255" s="48"/>
    </row>
    <row r="256" spans="1:5" x14ac:dyDescent="0.25">
      <c r="A256" s="36"/>
      <c r="B256" s="36"/>
      <c r="C256" s="36"/>
      <c r="D256" s="36"/>
      <c r="E256" s="48"/>
    </row>
    <row r="257" spans="1:5" x14ac:dyDescent="0.25">
      <c r="A257" s="36"/>
      <c r="B257" s="36"/>
      <c r="C257" s="36"/>
      <c r="D257" s="36"/>
      <c r="E257" s="48"/>
    </row>
    <row r="258" spans="1:5" x14ac:dyDescent="0.25">
      <c r="A258" s="36"/>
      <c r="B258" s="36"/>
      <c r="C258" s="36"/>
      <c r="D258" s="36"/>
      <c r="E258" s="48"/>
    </row>
    <row r="259" spans="1:5" x14ac:dyDescent="0.25">
      <c r="A259" s="36"/>
      <c r="B259" s="36"/>
      <c r="C259" s="36"/>
      <c r="D259" s="36"/>
      <c r="E259" s="48"/>
    </row>
    <row r="260" spans="1:5" x14ac:dyDescent="0.25">
      <c r="A260" s="36"/>
      <c r="B260" s="36"/>
      <c r="C260" s="36"/>
      <c r="D260" s="36"/>
      <c r="E260" s="48"/>
    </row>
    <row r="261" spans="1:5" x14ac:dyDescent="0.25">
      <c r="A261" s="36"/>
      <c r="B261" s="36"/>
      <c r="C261" s="36"/>
      <c r="D261" s="36"/>
      <c r="E261" s="48"/>
    </row>
    <row r="262" spans="1:5" x14ac:dyDescent="0.25">
      <c r="A262" s="36"/>
      <c r="B262" s="36"/>
      <c r="C262" s="36"/>
      <c r="D262" s="36"/>
      <c r="E262" s="48"/>
    </row>
    <row r="263" spans="1:5" x14ac:dyDescent="0.25">
      <c r="A263" s="36"/>
      <c r="B263" s="36"/>
      <c r="C263" s="36"/>
      <c r="D263" s="36"/>
      <c r="E263" s="48"/>
    </row>
    <row r="264" spans="1:5" x14ac:dyDescent="0.25">
      <c r="A264" s="36"/>
      <c r="B264" s="36"/>
      <c r="C264" s="36"/>
      <c r="D264" s="36"/>
      <c r="E264" s="48"/>
    </row>
    <row r="265" spans="1:5" x14ac:dyDescent="0.25">
      <c r="A265" s="36"/>
      <c r="B265" s="36"/>
      <c r="C265" s="36"/>
      <c r="D265" s="36"/>
      <c r="E265" s="48"/>
    </row>
  </sheetData>
  <phoneticPr fontId="2" type="noConversion"/>
  <hyperlinks>
    <hyperlink ref="D25" r:id="rId1" xr:uid="{327BA130-BB72-4A66-A070-89DC47E0E811}"/>
  </hyperlinks>
  <pageMargins left="0.75" right="0.75" top="1" bottom="1" header="0.5" footer="0.5"/>
  <pageSetup scale="5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7D47-B9B9-4E76-906B-84B62B6B03D5}">
  <sheetPr>
    <tabColor rgb="FF00B0F0"/>
    <pageSetUpPr fitToPage="1"/>
  </sheetPr>
  <dimension ref="A1:J130"/>
  <sheetViews>
    <sheetView tabSelected="1" zoomScale="72" zoomScaleNormal="72" workbookViewId="0">
      <selection activeCell="B16" sqref="B16"/>
    </sheetView>
  </sheetViews>
  <sheetFormatPr defaultRowHeight="12.5" x14ac:dyDescent="0.25"/>
  <cols>
    <col min="1" max="1" width="59.453125" style="54" customWidth="1"/>
    <col min="2" max="2" width="36.54296875" style="54" customWidth="1"/>
    <col min="3" max="3" width="16.54296875" style="54" customWidth="1"/>
    <col min="4" max="4" width="15.1796875" style="55" customWidth="1"/>
    <col min="5" max="5" width="14.26953125" style="54" bestFit="1" customWidth="1"/>
    <col min="6" max="6" width="17" style="54" customWidth="1"/>
    <col min="7" max="7" width="16.54296875" style="54" customWidth="1"/>
    <col min="8" max="8" width="15.1796875" style="55" customWidth="1"/>
    <col min="9" max="9" width="14.26953125" style="54" bestFit="1" customWidth="1"/>
    <col min="10" max="10" width="17" style="54" customWidth="1"/>
    <col min="11" max="16384" width="8.7265625" style="54"/>
  </cols>
  <sheetData>
    <row r="1" spans="1:10" ht="13" thickBot="1" x14ac:dyDescent="0.3"/>
    <row r="2" spans="1:10" ht="59.15" customHeight="1" thickBot="1" x14ac:dyDescent="0.3">
      <c r="A2" s="56" t="s">
        <v>29</v>
      </c>
      <c r="B2" s="57"/>
      <c r="C2" s="186" t="s">
        <v>30</v>
      </c>
      <c r="D2" s="187"/>
      <c r="E2" s="187"/>
      <c r="F2" s="188"/>
      <c r="G2" s="186" t="s">
        <v>14</v>
      </c>
      <c r="H2" s="187"/>
      <c r="I2" s="187"/>
      <c r="J2" s="188"/>
    </row>
    <row r="3" spans="1:10" ht="16.5" customHeight="1" thickBot="1" x14ac:dyDescent="0.3">
      <c r="A3" s="58" t="s">
        <v>31</v>
      </c>
      <c r="B3" s="59" t="s">
        <v>32</v>
      </c>
      <c r="C3" s="58" t="s">
        <v>33</v>
      </c>
      <c r="D3" s="60" t="s">
        <v>34</v>
      </c>
      <c r="E3" s="60" t="s">
        <v>35</v>
      </c>
      <c r="F3" s="61" t="s">
        <v>36</v>
      </c>
      <c r="G3" s="58" t="s">
        <v>33</v>
      </c>
      <c r="H3" s="60" t="s">
        <v>34</v>
      </c>
      <c r="I3" s="60" t="s">
        <v>35</v>
      </c>
      <c r="J3" s="61" t="s">
        <v>36</v>
      </c>
    </row>
    <row r="4" spans="1:10" ht="17.25" customHeight="1" x14ac:dyDescent="0.25">
      <c r="A4" s="62" t="s">
        <v>16</v>
      </c>
      <c r="B4" s="63"/>
      <c r="C4" s="64" t="s">
        <v>60</v>
      </c>
      <c r="D4" s="65" t="s">
        <v>37</v>
      </c>
      <c r="E4" s="66" t="s">
        <v>38</v>
      </c>
      <c r="F4" s="67"/>
      <c r="G4" s="64" t="s">
        <v>60</v>
      </c>
      <c r="H4" s="65" t="s">
        <v>37</v>
      </c>
      <c r="I4" s="66" t="s">
        <v>38</v>
      </c>
      <c r="J4" s="67"/>
    </row>
    <row r="5" spans="1:10" ht="14" x14ac:dyDescent="0.25">
      <c r="A5" s="3"/>
      <c r="B5" s="68" t="s">
        <v>39</v>
      </c>
      <c r="C5" s="69"/>
      <c r="D5" s="4"/>
      <c r="E5" s="3"/>
      <c r="F5" s="70">
        <f t="shared" ref="F5:F9" si="0">C5*D5*E5</f>
        <v>0</v>
      </c>
      <c r="G5" s="69"/>
      <c r="H5" s="4"/>
      <c r="I5" s="3"/>
      <c r="J5" s="70">
        <f t="shared" ref="J5:J9" si="1">G5*H5*I5</f>
        <v>0</v>
      </c>
    </row>
    <row r="6" spans="1:10" s="71" customFormat="1" ht="14" x14ac:dyDescent="0.25">
      <c r="A6" s="3"/>
      <c r="B6" s="68" t="s">
        <v>39</v>
      </c>
      <c r="C6" s="12"/>
      <c r="D6" s="4"/>
      <c r="E6" s="3"/>
      <c r="F6" s="70">
        <f t="shared" si="0"/>
        <v>0</v>
      </c>
      <c r="G6" s="12"/>
      <c r="H6" s="4"/>
      <c r="I6" s="3"/>
      <c r="J6" s="70">
        <f t="shared" si="1"/>
        <v>0</v>
      </c>
    </row>
    <row r="7" spans="1:10" ht="14" x14ac:dyDescent="0.25">
      <c r="A7" s="3"/>
      <c r="B7" s="68" t="s">
        <v>39</v>
      </c>
      <c r="C7" s="12"/>
      <c r="D7" s="4"/>
      <c r="E7" s="3"/>
      <c r="F7" s="70">
        <f t="shared" si="0"/>
        <v>0</v>
      </c>
      <c r="G7" s="12"/>
      <c r="H7" s="4"/>
      <c r="I7" s="3"/>
      <c r="J7" s="70">
        <f t="shared" si="1"/>
        <v>0</v>
      </c>
    </row>
    <row r="8" spans="1:10" ht="14" x14ac:dyDescent="0.25">
      <c r="A8" s="3"/>
      <c r="B8" s="68" t="s">
        <v>39</v>
      </c>
      <c r="C8" s="12"/>
      <c r="D8" s="4"/>
      <c r="E8" s="3"/>
      <c r="F8" s="70">
        <f t="shared" si="0"/>
        <v>0</v>
      </c>
      <c r="G8" s="12"/>
      <c r="H8" s="4"/>
      <c r="I8" s="3"/>
      <c r="J8" s="70">
        <f t="shared" si="1"/>
        <v>0</v>
      </c>
    </row>
    <row r="9" spans="1:10" ht="14.5" thickBot="1" x14ac:dyDescent="0.3">
      <c r="A9" s="3"/>
      <c r="B9" s="68" t="s">
        <v>39</v>
      </c>
      <c r="C9" s="12"/>
      <c r="D9" s="4"/>
      <c r="E9" s="3"/>
      <c r="F9" s="70">
        <f t="shared" si="0"/>
        <v>0</v>
      </c>
      <c r="G9" s="12"/>
      <c r="H9" s="4"/>
      <c r="I9" s="3"/>
      <c r="J9" s="70">
        <f t="shared" si="1"/>
        <v>0</v>
      </c>
    </row>
    <row r="10" spans="1:10" ht="14.5" thickBot="1" x14ac:dyDescent="0.3">
      <c r="A10" s="72" t="s">
        <v>40</v>
      </c>
      <c r="B10" s="73"/>
      <c r="C10" s="74"/>
      <c r="D10" s="75"/>
      <c r="E10" s="76"/>
      <c r="F10" s="77">
        <f>SUM(F5:F9)</f>
        <v>0</v>
      </c>
      <c r="G10" s="74"/>
      <c r="H10" s="75"/>
      <c r="I10" s="76"/>
      <c r="J10" s="77">
        <f>SUM(J5:J9)</f>
        <v>0</v>
      </c>
    </row>
    <row r="11" spans="1:10" ht="14" x14ac:dyDescent="0.25">
      <c r="A11" s="78" t="s">
        <v>41</v>
      </c>
      <c r="B11" s="195" t="s">
        <v>92</v>
      </c>
      <c r="C11" s="80"/>
      <c r="D11" s="81"/>
      <c r="E11" s="82"/>
      <c r="F11" s="94"/>
      <c r="G11" s="80"/>
      <c r="H11" s="81"/>
      <c r="I11" s="82"/>
      <c r="J11" s="67"/>
    </row>
    <row r="12" spans="1:10" s="87" customFormat="1" ht="14" x14ac:dyDescent="0.25">
      <c r="A12" s="83"/>
      <c r="B12" s="84"/>
      <c r="C12" s="85"/>
      <c r="D12" s="86"/>
      <c r="E12" s="86"/>
      <c r="F12" s="70">
        <f t="shared" ref="F12:F23" si="2">C12*D12*E12</f>
        <v>0</v>
      </c>
      <c r="G12" s="85"/>
      <c r="H12" s="86"/>
      <c r="I12" s="86"/>
      <c r="J12" s="70">
        <f t="shared" ref="J12:J16" si="3">G12*H12*I12</f>
        <v>0</v>
      </c>
    </row>
    <row r="13" spans="1:10" s="71" customFormat="1" ht="14" x14ac:dyDescent="0.25">
      <c r="A13" s="83"/>
      <c r="B13" s="88"/>
      <c r="C13" s="12"/>
      <c r="D13" s="4"/>
      <c r="E13" s="3"/>
      <c r="F13" s="70">
        <f t="shared" si="2"/>
        <v>0</v>
      </c>
      <c r="G13" s="12"/>
      <c r="H13" s="4"/>
      <c r="I13" s="3"/>
      <c r="J13" s="70">
        <f t="shared" si="3"/>
        <v>0</v>
      </c>
    </row>
    <row r="14" spans="1:10" s="71" customFormat="1" ht="14" x14ac:dyDescent="0.25">
      <c r="A14" s="83"/>
      <c r="B14" s="88"/>
      <c r="C14" s="12"/>
      <c r="D14" s="4"/>
      <c r="E14" s="3"/>
      <c r="F14" s="70">
        <f t="shared" si="2"/>
        <v>0</v>
      </c>
      <c r="G14" s="12"/>
      <c r="H14" s="4"/>
      <c r="I14" s="3"/>
      <c r="J14" s="70">
        <f t="shared" si="3"/>
        <v>0</v>
      </c>
    </row>
    <row r="15" spans="1:10" s="71" customFormat="1" ht="14" x14ac:dyDescent="0.25">
      <c r="A15" s="89"/>
      <c r="B15" s="88"/>
      <c r="C15" s="12"/>
      <c r="D15" s="4"/>
      <c r="E15" s="3"/>
      <c r="F15" s="70">
        <f t="shared" si="2"/>
        <v>0</v>
      </c>
      <c r="G15" s="12"/>
      <c r="H15" s="4"/>
      <c r="I15" s="3"/>
      <c r="J15" s="70">
        <f t="shared" si="3"/>
        <v>0</v>
      </c>
    </row>
    <row r="16" spans="1:10" s="71" customFormat="1" ht="14.5" thickBot="1" x14ac:dyDescent="0.3">
      <c r="A16" s="90"/>
      <c r="B16" s="91"/>
      <c r="C16" s="92"/>
      <c r="D16" s="93"/>
      <c r="E16" s="90"/>
      <c r="F16" s="70">
        <f t="shared" si="2"/>
        <v>0</v>
      </c>
      <c r="G16" s="92"/>
      <c r="H16" s="93"/>
      <c r="I16" s="90"/>
      <c r="J16" s="70">
        <f t="shared" si="3"/>
        <v>0</v>
      </c>
    </row>
    <row r="17" spans="1:10" ht="14.5" thickBot="1" x14ac:dyDescent="0.3">
      <c r="A17" s="72" t="s">
        <v>40</v>
      </c>
      <c r="B17" s="73"/>
      <c r="C17" s="74"/>
      <c r="D17" s="75"/>
      <c r="E17" s="76"/>
      <c r="F17" s="77">
        <f>SUM(F12:F16)</f>
        <v>0</v>
      </c>
      <c r="G17" s="74"/>
      <c r="H17" s="75"/>
      <c r="I17" s="76"/>
      <c r="J17" s="77">
        <f>SUM(J12:J16)</f>
        <v>0</v>
      </c>
    </row>
    <row r="18" spans="1:10" ht="14" x14ac:dyDescent="0.25">
      <c r="A18" s="62" t="s">
        <v>18</v>
      </c>
      <c r="B18" s="63"/>
      <c r="C18" s="64" t="s">
        <v>42</v>
      </c>
      <c r="D18" s="65" t="s">
        <v>43</v>
      </c>
      <c r="E18" s="62"/>
      <c r="F18" s="94"/>
      <c r="G18" s="64" t="s">
        <v>42</v>
      </c>
      <c r="H18" s="65" t="s">
        <v>43</v>
      </c>
      <c r="I18" s="62"/>
      <c r="J18" s="94"/>
    </row>
    <row r="19" spans="1:10" ht="14" x14ac:dyDescent="0.25">
      <c r="A19" s="95"/>
      <c r="B19" s="68" t="s">
        <v>39</v>
      </c>
      <c r="C19" s="96"/>
      <c r="D19" s="97"/>
      <c r="E19" s="95"/>
      <c r="F19" s="115">
        <f t="shared" si="2"/>
        <v>0</v>
      </c>
      <c r="G19" s="96"/>
      <c r="H19" s="97"/>
      <c r="I19" s="95"/>
      <c r="J19" s="115">
        <f t="shared" ref="J19:J23" si="4">G19*H19*I19</f>
        <v>0</v>
      </c>
    </row>
    <row r="20" spans="1:10" ht="14" x14ac:dyDescent="0.25">
      <c r="A20" s="95"/>
      <c r="B20" s="68" t="s">
        <v>39</v>
      </c>
      <c r="C20" s="96"/>
      <c r="D20" s="97"/>
      <c r="E20" s="95"/>
      <c r="F20" s="115">
        <f t="shared" si="2"/>
        <v>0</v>
      </c>
      <c r="G20" s="96"/>
      <c r="H20" s="97"/>
      <c r="I20" s="95"/>
      <c r="J20" s="115">
        <f t="shared" si="4"/>
        <v>0</v>
      </c>
    </row>
    <row r="21" spans="1:10" ht="14" x14ac:dyDescent="0.25">
      <c r="A21" s="95"/>
      <c r="B21" s="68" t="s">
        <v>39</v>
      </c>
      <c r="C21" s="96"/>
      <c r="D21" s="97"/>
      <c r="E21" s="95"/>
      <c r="F21" s="115">
        <f t="shared" si="2"/>
        <v>0</v>
      </c>
      <c r="G21" s="96"/>
      <c r="H21" s="97"/>
      <c r="I21" s="95"/>
      <c r="J21" s="115">
        <f t="shared" si="4"/>
        <v>0</v>
      </c>
    </row>
    <row r="22" spans="1:10" ht="14" x14ac:dyDescent="0.25">
      <c r="A22" s="95"/>
      <c r="B22" s="68" t="s">
        <v>39</v>
      </c>
      <c r="C22" s="96"/>
      <c r="D22" s="97"/>
      <c r="E22" s="95"/>
      <c r="F22" s="115">
        <f t="shared" si="2"/>
        <v>0</v>
      </c>
      <c r="G22" s="96"/>
      <c r="H22" s="97"/>
      <c r="I22" s="95"/>
      <c r="J22" s="115">
        <f t="shared" si="4"/>
        <v>0</v>
      </c>
    </row>
    <row r="23" spans="1:10" ht="14.5" thickBot="1" x14ac:dyDescent="0.3">
      <c r="A23" s="95"/>
      <c r="B23" s="68" t="s">
        <v>39</v>
      </c>
      <c r="C23" s="96"/>
      <c r="D23" s="97"/>
      <c r="E23" s="95"/>
      <c r="F23" s="115">
        <f t="shared" si="2"/>
        <v>0</v>
      </c>
      <c r="G23" s="96"/>
      <c r="H23" s="97"/>
      <c r="I23" s="95"/>
      <c r="J23" s="115">
        <f t="shared" si="4"/>
        <v>0</v>
      </c>
    </row>
    <row r="24" spans="1:10" ht="14.5" thickBot="1" x14ac:dyDescent="0.3">
      <c r="A24" s="72" t="s">
        <v>40</v>
      </c>
      <c r="B24" s="73"/>
      <c r="C24" s="74"/>
      <c r="D24" s="75"/>
      <c r="E24" s="76"/>
      <c r="F24" s="77">
        <f>SUM(F19:F23)</f>
        <v>0</v>
      </c>
      <c r="G24" s="74"/>
      <c r="H24" s="75"/>
      <c r="I24" s="76"/>
      <c r="J24" s="77">
        <f>SUM(J19:J23)</f>
        <v>0</v>
      </c>
    </row>
    <row r="25" spans="1:10" ht="28" x14ac:dyDescent="0.25">
      <c r="A25" s="98" t="s">
        <v>19</v>
      </c>
      <c r="B25" s="162" t="s">
        <v>67</v>
      </c>
      <c r="C25" s="99"/>
      <c r="D25" s="100"/>
      <c r="E25" s="98"/>
      <c r="F25" s="101"/>
      <c r="G25" s="99"/>
      <c r="H25" s="100"/>
      <c r="I25" s="98"/>
      <c r="J25" s="101"/>
    </row>
    <row r="26" spans="1:10" ht="14" x14ac:dyDescent="0.25">
      <c r="A26" s="102" t="s">
        <v>61</v>
      </c>
      <c r="B26" s="103"/>
      <c r="C26" s="113">
        <f ca="1">'Travel &amp; Transportation'!M5</f>
        <v>0</v>
      </c>
      <c r="D26" s="114">
        <v>1</v>
      </c>
      <c r="E26" s="102">
        <v>1</v>
      </c>
      <c r="F26" s="115">
        <f ca="1">C26*D26*E26</f>
        <v>0</v>
      </c>
      <c r="G26" s="113">
        <f ca="1">'Travel &amp; Transportation'!N5</f>
        <v>0</v>
      </c>
      <c r="H26" s="114">
        <v>1</v>
      </c>
      <c r="I26" s="102">
        <v>1</v>
      </c>
      <c r="J26" s="115">
        <f ca="1">G26*H26*I26</f>
        <v>0</v>
      </c>
    </row>
    <row r="27" spans="1:10" ht="14" x14ac:dyDescent="0.25">
      <c r="A27" s="104" t="s">
        <v>62</v>
      </c>
      <c r="B27" s="103"/>
      <c r="C27" s="113"/>
      <c r="D27" s="114"/>
      <c r="E27" s="102"/>
      <c r="F27" s="115"/>
      <c r="G27" s="113"/>
      <c r="H27" s="114"/>
      <c r="I27" s="102"/>
      <c r="J27" s="115"/>
    </row>
    <row r="28" spans="1:10" ht="14.5" x14ac:dyDescent="0.25">
      <c r="A28" s="160" t="s">
        <v>63</v>
      </c>
      <c r="B28" s="103"/>
      <c r="C28" s="113">
        <f ca="1">'Travel &amp; Transportation'!M6</f>
        <v>0</v>
      </c>
      <c r="D28" s="114">
        <v>1</v>
      </c>
      <c r="E28" s="102">
        <v>1</v>
      </c>
      <c r="F28" s="115">
        <f t="shared" ref="F28:F31" ca="1" si="5">C28*D28*E28</f>
        <v>0</v>
      </c>
      <c r="G28" s="113">
        <f ca="1">'Travel &amp; Transportation'!N6</f>
        <v>0</v>
      </c>
      <c r="H28" s="114">
        <v>1</v>
      </c>
      <c r="I28" s="102">
        <v>1</v>
      </c>
      <c r="J28" s="115">
        <f ca="1">G28*H28*I28</f>
        <v>0</v>
      </c>
    </row>
    <row r="29" spans="1:10" ht="14.5" x14ac:dyDescent="0.25">
      <c r="A29" s="161" t="s">
        <v>64</v>
      </c>
      <c r="B29" s="103"/>
      <c r="C29" s="113">
        <f ca="1">'Travel &amp; Transportation'!M7</f>
        <v>0</v>
      </c>
      <c r="D29" s="114">
        <v>1</v>
      </c>
      <c r="E29" s="102">
        <v>1</v>
      </c>
      <c r="F29" s="115">
        <f t="shared" ca="1" si="5"/>
        <v>0</v>
      </c>
      <c r="G29" s="113">
        <f ca="1">'Travel &amp; Transportation'!N7</f>
        <v>0</v>
      </c>
      <c r="H29" s="114">
        <v>1</v>
      </c>
      <c r="I29" s="102">
        <v>1</v>
      </c>
      <c r="J29" s="115">
        <f ca="1">G29*H29*I29</f>
        <v>0</v>
      </c>
    </row>
    <row r="30" spans="1:10" ht="14.5" x14ac:dyDescent="0.25">
      <c r="A30" s="161" t="s">
        <v>65</v>
      </c>
      <c r="B30" s="103"/>
      <c r="C30" s="113">
        <f ca="1">'Travel &amp; Transportation'!M8</f>
        <v>0</v>
      </c>
      <c r="D30" s="114">
        <v>1</v>
      </c>
      <c r="E30" s="102">
        <v>1</v>
      </c>
      <c r="F30" s="115">
        <f t="shared" ca="1" si="5"/>
        <v>0</v>
      </c>
      <c r="G30" s="113">
        <f ca="1">'Travel &amp; Transportation'!N8</f>
        <v>0</v>
      </c>
      <c r="H30" s="114">
        <v>1</v>
      </c>
      <c r="I30" s="102">
        <v>1</v>
      </c>
      <c r="J30" s="115">
        <f ca="1">G30*H30*I30</f>
        <v>0</v>
      </c>
    </row>
    <row r="31" spans="1:10" ht="14.5" thickBot="1" x14ac:dyDescent="0.3">
      <c r="A31" s="104" t="s">
        <v>66</v>
      </c>
      <c r="B31" s="103"/>
      <c r="C31" s="113">
        <f ca="1">'Travel &amp; Transportation'!M9</f>
        <v>0</v>
      </c>
      <c r="D31" s="114">
        <v>1</v>
      </c>
      <c r="E31" s="102">
        <v>1</v>
      </c>
      <c r="F31" s="115">
        <f t="shared" ca="1" si="5"/>
        <v>0</v>
      </c>
      <c r="G31" s="113">
        <f ca="1">'Travel &amp; Transportation'!N9</f>
        <v>0</v>
      </c>
      <c r="H31" s="114">
        <v>1</v>
      </c>
      <c r="I31" s="102">
        <v>1</v>
      </c>
      <c r="J31" s="115">
        <f ca="1">G31*H31*I31</f>
        <v>0</v>
      </c>
    </row>
    <row r="32" spans="1:10" ht="14.5" thickBot="1" x14ac:dyDescent="0.3">
      <c r="A32" s="72" t="s">
        <v>40</v>
      </c>
      <c r="B32" s="73"/>
      <c r="C32" s="74"/>
      <c r="D32" s="75"/>
      <c r="E32" s="76"/>
      <c r="F32" s="77">
        <f ca="1">SUM(F26:F31)</f>
        <v>0</v>
      </c>
      <c r="G32" s="74"/>
      <c r="H32" s="75"/>
      <c r="I32" s="76"/>
      <c r="J32" s="77">
        <f ca="1">SUM(J26:J31)</f>
        <v>0</v>
      </c>
    </row>
    <row r="33" spans="1:10" ht="15" customHeight="1" x14ac:dyDescent="0.25">
      <c r="A33" s="78" t="s">
        <v>44</v>
      </c>
      <c r="B33" s="79"/>
      <c r="C33" s="17"/>
      <c r="D33" s="18"/>
      <c r="E33" s="19"/>
      <c r="F33" s="20"/>
      <c r="G33" s="17"/>
      <c r="H33" s="18"/>
      <c r="I33" s="19"/>
      <c r="J33" s="20"/>
    </row>
    <row r="34" spans="1:10" s="87" customFormat="1" ht="14" x14ac:dyDescent="0.25">
      <c r="A34" s="83"/>
      <c r="B34" s="88"/>
      <c r="C34" s="85"/>
      <c r="D34" s="86"/>
      <c r="E34" s="86"/>
      <c r="F34" s="107">
        <f t="shared" ref="F34:F43" si="6">C34*D34*E34</f>
        <v>0</v>
      </c>
      <c r="G34" s="85"/>
      <c r="H34" s="86"/>
      <c r="I34" s="86"/>
      <c r="J34" s="107">
        <f t="shared" ref="J34:J43" si="7">G34*H34*I34</f>
        <v>0</v>
      </c>
    </row>
    <row r="35" spans="1:10" s="87" customFormat="1" ht="14" x14ac:dyDescent="0.25">
      <c r="A35" s="105"/>
      <c r="B35" s="88"/>
      <c r="C35" s="85"/>
      <c r="D35" s="86"/>
      <c r="E35" s="86"/>
      <c r="F35" s="107">
        <f t="shared" si="6"/>
        <v>0</v>
      </c>
      <c r="G35" s="85"/>
      <c r="H35" s="86"/>
      <c r="I35" s="86"/>
      <c r="J35" s="107">
        <f t="shared" si="7"/>
        <v>0</v>
      </c>
    </row>
    <row r="36" spans="1:10" s="87" customFormat="1" ht="14" x14ac:dyDescent="0.25">
      <c r="A36" s="106"/>
      <c r="B36" s="88"/>
      <c r="C36" s="85"/>
      <c r="D36" s="86"/>
      <c r="E36" s="86"/>
      <c r="F36" s="107">
        <f t="shared" si="6"/>
        <v>0</v>
      </c>
      <c r="G36" s="85"/>
      <c r="H36" s="86"/>
      <c r="I36" s="86"/>
      <c r="J36" s="107">
        <f t="shared" si="7"/>
        <v>0</v>
      </c>
    </row>
    <row r="37" spans="1:10" s="87" customFormat="1" ht="14" x14ac:dyDescent="0.25">
      <c r="A37" s="106"/>
      <c r="B37" s="88"/>
      <c r="C37" s="85"/>
      <c r="D37" s="86"/>
      <c r="E37" s="86"/>
      <c r="F37" s="107">
        <f t="shared" si="6"/>
        <v>0</v>
      </c>
      <c r="G37" s="85"/>
      <c r="H37" s="86"/>
      <c r="I37" s="86"/>
      <c r="J37" s="107">
        <f t="shared" si="7"/>
        <v>0</v>
      </c>
    </row>
    <row r="38" spans="1:10" s="87" customFormat="1" ht="14" x14ac:dyDescent="0.25">
      <c r="A38" s="106"/>
      <c r="B38" s="88"/>
      <c r="C38" s="85"/>
      <c r="D38" s="86"/>
      <c r="E38" s="86"/>
      <c r="F38" s="107">
        <f t="shared" si="6"/>
        <v>0</v>
      </c>
      <c r="G38" s="85"/>
      <c r="H38" s="86"/>
      <c r="I38" s="86"/>
      <c r="J38" s="107">
        <f t="shared" si="7"/>
        <v>0</v>
      </c>
    </row>
    <row r="39" spans="1:10" s="87" customFormat="1" ht="14" x14ac:dyDescent="0.25">
      <c r="A39" s="105"/>
      <c r="B39" s="88"/>
      <c r="C39" s="85"/>
      <c r="D39" s="86"/>
      <c r="E39" s="86"/>
      <c r="F39" s="107">
        <f t="shared" si="6"/>
        <v>0</v>
      </c>
      <c r="G39" s="85"/>
      <c r="H39" s="86"/>
      <c r="I39" s="86"/>
      <c r="J39" s="107">
        <f t="shared" si="7"/>
        <v>0</v>
      </c>
    </row>
    <row r="40" spans="1:10" s="71" customFormat="1" ht="14" x14ac:dyDescent="0.25">
      <c r="A40" s="106"/>
      <c r="B40" s="88"/>
      <c r="C40" s="12"/>
      <c r="D40" s="4"/>
      <c r="E40" s="3"/>
      <c r="F40" s="107">
        <f t="shared" si="6"/>
        <v>0</v>
      </c>
      <c r="G40" s="12"/>
      <c r="H40" s="4"/>
      <c r="I40" s="3"/>
      <c r="J40" s="107">
        <f t="shared" si="7"/>
        <v>0</v>
      </c>
    </row>
    <row r="41" spans="1:10" s="71" customFormat="1" ht="14" x14ac:dyDescent="0.25">
      <c r="A41" s="106"/>
      <c r="B41" s="88"/>
      <c r="C41" s="12"/>
      <c r="D41" s="4"/>
      <c r="E41" s="3"/>
      <c r="F41" s="107">
        <f t="shared" si="6"/>
        <v>0</v>
      </c>
      <c r="G41" s="12"/>
      <c r="H41" s="4"/>
      <c r="I41" s="3"/>
      <c r="J41" s="107">
        <f t="shared" si="7"/>
        <v>0</v>
      </c>
    </row>
    <row r="42" spans="1:10" s="71" customFormat="1" ht="14" x14ac:dyDescent="0.25">
      <c r="A42" s="89"/>
      <c r="B42" s="108"/>
      <c r="C42" s="12"/>
      <c r="D42" s="4"/>
      <c r="E42" s="3"/>
      <c r="F42" s="107">
        <f t="shared" si="6"/>
        <v>0</v>
      </c>
      <c r="G42" s="12"/>
      <c r="H42" s="4"/>
      <c r="I42" s="3"/>
      <c r="J42" s="107">
        <f t="shared" si="7"/>
        <v>0</v>
      </c>
    </row>
    <row r="43" spans="1:10" s="71" customFormat="1" ht="14.5" thickBot="1" x14ac:dyDescent="0.3">
      <c r="A43" s="90"/>
      <c r="B43" s="91"/>
      <c r="C43" s="12"/>
      <c r="D43" s="4"/>
      <c r="E43" s="3"/>
      <c r="F43" s="107">
        <f t="shared" si="6"/>
        <v>0</v>
      </c>
      <c r="G43" s="12"/>
      <c r="H43" s="4"/>
      <c r="I43" s="3"/>
      <c r="J43" s="107">
        <f t="shared" si="7"/>
        <v>0</v>
      </c>
    </row>
    <row r="44" spans="1:10" s="71" customFormat="1" ht="14.5" thickBot="1" x14ac:dyDescent="0.3">
      <c r="A44" s="72" t="s">
        <v>40</v>
      </c>
      <c r="B44" s="109"/>
      <c r="C44" s="74"/>
      <c r="D44" s="75"/>
      <c r="E44" s="76"/>
      <c r="F44" s="77">
        <f>SUM(F34:F43)</f>
        <v>0</v>
      </c>
      <c r="G44" s="74"/>
      <c r="H44" s="75"/>
      <c r="I44" s="76"/>
      <c r="J44" s="77">
        <f>SUM(J34:J43)</f>
        <v>0</v>
      </c>
    </row>
    <row r="45" spans="1:10" s="71" customFormat="1" ht="14" x14ac:dyDescent="0.25">
      <c r="A45" s="110" t="s">
        <v>45</v>
      </c>
      <c r="B45" s="79"/>
      <c r="C45" s="64"/>
      <c r="D45" s="65"/>
      <c r="E45" s="66"/>
      <c r="F45" s="67"/>
      <c r="G45" s="64"/>
      <c r="H45" s="65"/>
      <c r="I45" s="66"/>
      <c r="J45" s="67"/>
    </row>
    <row r="46" spans="1:10" s="71" customFormat="1" ht="14" x14ac:dyDescent="0.25">
      <c r="A46" s="95"/>
      <c r="B46" s="11"/>
      <c r="C46" s="111"/>
      <c r="D46" s="112"/>
      <c r="E46" s="112"/>
      <c r="F46" s="107">
        <f t="shared" ref="F46:F50" si="8">C46*D46*E46</f>
        <v>0</v>
      </c>
      <c r="G46" s="111"/>
      <c r="H46" s="112"/>
      <c r="I46" s="112"/>
      <c r="J46" s="107">
        <f t="shared" ref="J46:J50" si="9">G46*H46*I46</f>
        <v>0</v>
      </c>
    </row>
    <row r="47" spans="1:10" ht="14" x14ac:dyDescent="0.25">
      <c r="A47" s="95"/>
      <c r="B47" s="11"/>
      <c r="C47" s="12"/>
      <c r="D47" s="4"/>
      <c r="E47" s="3"/>
      <c r="F47" s="107">
        <f t="shared" si="8"/>
        <v>0</v>
      </c>
      <c r="G47" s="12"/>
      <c r="H47" s="4"/>
      <c r="I47" s="3"/>
      <c r="J47" s="107">
        <f t="shared" si="9"/>
        <v>0</v>
      </c>
    </row>
    <row r="48" spans="1:10" s="71" customFormat="1" ht="14" x14ac:dyDescent="0.25">
      <c r="A48" s="95"/>
      <c r="B48" s="11"/>
      <c r="C48" s="113"/>
      <c r="D48" s="114"/>
      <c r="E48" s="102"/>
      <c r="F48" s="115">
        <f t="shared" si="8"/>
        <v>0</v>
      </c>
      <c r="G48" s="113"/>
      <c r="H48" s="114"/>
      <c r="I48" s="102"/>
      <c r="J48" s="115">
        <f t="shared" si="9"/>
        <v>0</v>
      </c>
    </row>
    <row r="49" spans="1:10" s="71" customFormat="1" ht="14" x14ac:dyDescent="0.25">
      <c r="A49" s="2"/>
      <c r="B49" s="11"/>
      <c r="C49" s="113"/>
      <c r="D49" s="114"/>
      <c r="E49" s="102"/>
      <c r="F49" s="115">
        <f t="shared" si="8"/>
        <v>0</v>
      </c>
      <c r="G49" s="113"/>
      <c r="H49" s="114"/>
      <c r="I49" s="102"/>
      <c r="J49" s="115">
        <f t="shared" si="9"/>
        <v>0</v>
      </c>
    </row>
    <row r="50" spans="1:10" s="71" customFormat="1" ht="15" customHeight="1" thickBot="1" x14ac:dyDescent="0.3">
      <c r="A50" s="2"/>
      <c r="B50" s="11"/>
      <c r="C50" s="113"/>
      <c r="D50" s="114"/>
      <c r="E50" s="102"/>
      <c r="F50" s="115">
        <f t="shared" si="8"/>
        <v>0</v>
      </c>
      <c r="G50" s="113"/>
      <c r="H50" s="114"/>
      <c r="I50" s="102"/>
      <c r="J50" s="115">
        <f t="shared" si="9"/>
        <v>0</v>
      </c>
    </row>
    <row r="51" spans="1:10" s="71" customFormat="1" ht="14.5" thickBot="1" x14ac:dyDescent="0.3">
      <c r="A51" s="72" t="s">
        <v>40</v>
      </c>
      <c r="B51" s="73"/>
      <c r="C51" s="74"/>
      <c r="D51" s="75"/>
      <c r="E51" s="76"/>
      <c r="F51" s="77">
        <f>SUM(F46:F50)</f>
        <v>0</v>
      </c>
      <c r="G51" s="74"/>
      <c r="H51" s="75"/>
      <c r="I51" s="76"/>
      <c r="J51" s="77">
        <f>SUM(J46:J50)</f>
        <v>0</v>
      </c>
    </row>
    <row r="52" spans="1:10" s="71" customFormat="1" ht="15" customHeight="1" x14ac:dyDescent="0.25">
      <c r="A52" s="62" t="s">
        <v>46</v>
      </c>
      <c r="B52" s="79"/>
      <c r="C52" s="116"/>
      <c r="D52" s="66"/>
      <c r="E52" s="66"/>
      <c r="F52" s="117"/>
      <c r="G52" s="116"/>
      <c r="H52" s="66"/>
      <c r="I52" s="66"/>
      <c r="J52" s="117"/>
    </row>
    <row r="53" spans="1:10" s="71" customFormat="1" ht="14" x14ac:dyDescent="0.25">
      <c r="A53" s="180" t="s">
        <v>89</v>
      </c>
      <c r="B53" s="88"/>
      <c r="C53" s="118"/>
      <c r="D53" s="3"/>
      <c r="E53" s="3"/>
      <c r="F53" s="107">
        <f t="shared" ref="F53:F87" si="10">C53*D53*E53</f>
        <v>0</v>
      </c>
      <c r="G53" s="118"/>
      <c r="H53" s="3"/>
      <c r="I53" s="3"/>
      <c r="J53" s="107">
        <f t="shared" ref="J53:J78" si="11">G53*H53*I53</f>
        <v>0</v>
      </c>
    </row>
    <row r="54" spans="1:10" s="71" customFormat="1" ht="14" x14ac:dyDescent="0.25">
      <c r="A54" s="83" t="s">
        <v>47</v>
      </c>
      <c r="B54" s="88"/>
      <c r="C54" s="118"/>
      <c r="D54" s="3"/>
      <c r="E54" s="3"/>
      <c r="F54" s="107">
        <f t="shared" si="10"/>
        <v>0</v>
      </c>
      <c r="G54" s="118"/>
      <c r="H54" s="3"/>
      <c r="I54" s="3"/>
      <c r="J54" s="107">
        <f t="shared" si="11"/>
        <v>0</v>
      </c>
    </row>
    <row r="55" spans="1:10" s="71" customFormat="1" ht="14.5" x14ac:dyDescent="0.25">
      <c r="A55" s="181" t="s">
        <v>48</v>
      </c>
      <c r="B55" s="88"/>
      <c r="C55" s="118"/>
      <c r="D55" s="3"/>
      <c r="E55" s="3"/>
      <c r="F55" s="107">
        <f t="shared" si="10"/>
        <v>0</v>
      </c>
      <c r="G55" s="118"/>
      <c r="H55" s="3"/>
      <c r="I55" s="3"/>
      <c r="J55" s="107">
        <f t="shared" si="11"/>
        <v>0</v>
      </c>
    </row>
    <row r="56" spans="1:10" s="71" customFormat="1" ht="14.5" x14ac:dyDescent="0.25">
      <c r="A56" s="181" t="s">
        <v>48</v>
      </c>
      <c r="B56" s="88"/>
      <c r="C56" s="118"/>
      <c r="D56" s="3"/>
      <c r="E56" s="3"/>
      <c r="F56" s="107">
        <f t="shared" si="10"/>
        <v>0</v>
      </c>
      <c r="G56" s="118"/>
      <c r="H56" s="3"/>
      <c r="I56" s="3"/>
      <c r="J56" s="107">
        <f t="shared" si="11"/>
        <v>0</v>
      </c>
    </row>
    <row r="57" spans="1:10" s="71" customFormat="1" ht="14" x14ac:dyDescent="0.25">
      <c r="A57" s="106"/>
      <c r="B57" s="88"/>
      <c r="C57" s="118"/>
      <c r="D57" s="3"/>
      <c r="E57" s="3"/>
      <c r="F57" s="107">
        <f t="shared" si="10"/>
        <v>0</v>
      </c>
      <c r="G57" s="118"/>
      <c r="H57" s="3"/>
      <c r="I57" s="3"/>
      <c r="J57" s="107">
        <f t="shared" si="11"/>
        <v>0</v>
      </c>
    </row>
    <row r="58" spans="1:10" s="71" customFormat="1" ht="14" x14ac:dyDescent="0.25">
      <c r="A58" s="83" t="s">
        <v>49</v>
      </c>
      <c r="B58" s="88"/>
      <c r="C58" s="118"/>
      <c r="D58" s="3"/>
      <c r="E58" s="3"/>
      <c r="F58" s="107">
        <f t="shared" si="10"/>
        <v>0</v>
      </c>
      <c r="G58" s="118"/>
      <c r="H58" s="3"/>
      <c r="I58" s="3"/>
      <c r="J58" s="107">
        <f t="shared" si="11"/>
        <v>0</v>
      </c>
    </row>
    <row r="59" spans="1:10" s="71" customFormat="1" ht="14.5" x14ac:dyDescent="0.25">
      <c r="A59" s="181" t="s">
        <v>48</v>
      </c>
      <c r="B59" s="88"/>
      <c r="C59" s="118"/>
      <c r="D59" s="3"/>
      <c r="E59" s="3"/>
      <c r="F59" s="107">
        <f t="shared" si="10"/>
        <v>0</v>
      </c>
      <c r="G59" s="118"/>
      <c r="H59" s="3"/>
      <c r="I59" s="3"/>
      <c r="J59" s="107">
        <f t="shared" si="11"/>
        <v>0</v>
      </c>
    </row>
    <row r="60" spans="1:10" s="71" customFormat="1" ht="14.5" x14ac:dyDescent="0.25">
      <c r="A60" s="181" t="s">
        <v>48</v>
      </c>
      <c r="B60" s="88"/>
      <c r="C60" s="118"/>
      <c r="D60" s="3"/>
      <c r="E60" s="3"/>
      <c r="F60" s="107">
        <f t="shared" si="10"/>
        <v>0</v>
      </c>
      <c r="G60" s="118"/>
      <c r="H60" s="3"/>
      <c r="I60" s="3"/>
      <c r="J60" s="107">
        <f t="shared" si="11"/>
        <v>0</v>
      </c>
    </row>
    <row r="61" spans="1:10" s="71" customFormat="1" ht="14" x14ac:dyDescent="0.25">
      <c r="A61" s="106"/>
      <c r="B61" s="88"/>
      <c r="C61" s="118"/>
      <c r="D61" s="3"/>
      <c r="E61" s="3"/>
      <c r="F61" s="107">
        <f t="shared" si="10"/>
        <v>0</v>
      </c>
      <c r="G61" s="118"/>
      <c r="H61" s="3"/>
      <c r="I61" s="3"/>
      <c r="J61" s="107">
        <f t="shared" si="11"/>
        <v>0</v>
      </c>
    </row>
    <row r="62" spans="1:10" s="71" customFormat="1" ht="14" x14ac:dyDescent="0.25">
      <c r="A62" s="83" t="s">
        <v>50</v>
      </c>
      <c r="B62" s="88"/>
      <c r="C62" s="118"/>
      <c r="D62" s="3"/>
      <c r="E62" s="3"/>
      <c r="F62" s="107">
        <f t="shared" si="10"/>
        <v>0</v>
      </c>
      <c r="G62" s="118"/>
      <c r="H62" s="3"/>
      <c r="I62" s="3"/>
      <c r="J62" s="107">
        <f t="shared" si="11"/>
        <v>0</v>
      </c>
    </row>
    <row r="63" spans="1:10" s="71" customFormat="1" ht="14.5" x14ac:dyDescent="0.25">
      <c r="A63" s="181" t="s">
        <v>48</v>
      </c>
      <c r="B63" s="88"/>
      <c r="C63" s="118"/>
      <c r="D63" s="3"/>
      <c r="E63" s="3"/>
      <c r="F63" s="107">
        <f t="shared" si="10"/>
        <v>0</v>
      </c>
      <c r="G63" s="118"/>
      <c r="H63" s="3"/>
      <c r="I63" s="3"/>
      <c r="J63" s="107">
        <f t="shared" si="11"/>
        <v>0</v>
      </c>
    </row>
    <row r="64" spans="1:10" s="71" customFormat="1" ht="14.5" x14ac:dyDescent="0.25">
      <c r="A64" s="181" t="s">
        <v>48</v>
      </c>
      <c r="B64" s="88"/>
      <c r="C64" s="118"/>
      <c r="D64" s="3"/>
      <c r="E64" s="3"/>
      <c r="F64" s="107">
        <f t="shared" si="10"/>
        <v>0</v>
      </c>
      <c r="G64" s="118"/>
      <c r="H64" s="3"/>
      <c r="I64" s="3"/>
      <c r="J64" s="107">
        <f t="shared" si="11"/>
        <v>0</v>
      </c>
    </row>
    <row r="65" spans="1:10" s="71" customFormat="1" ht="14" x14ac:dyDescent="0.25">
      <c r="A65" s="106"/>
      <c r="B65" s="88"/>
      <c r="C65" s="118"/>
      <c r="D65" s="3"/>
      <c r="E65" s="3"/>
      <c r="F65" s="107">
        <f t="shared" si="10"/>
        <v>0</v>
      </c>
      <c r="G65" s="118"/>
      <c r="H65" s="3"/>
      <c r="I65" s="3"/>
      <c r="J65" s="107">
        <f t="shared" si="11"/>
        <v>0</v>
      </c>
    </row>
    <row r="66" spans="1:10" s="71" customFormat="1" ht="14" x14ac:dyDescent="0.25">
      <c r="A66" s="83" t="s">
        <v>51</v>
      </c>
      <c r="B66" s="88"/>
      <c r="C66" s="118"/>
      <c r="D66" s="3"/>
      <c r="E66" s="3"/>
      <c r="F66" s="107">
        <f t="shared" si="10"/>
        <v>0</v>
      </c>
      <c r="G66" s="118"/>
      <c r="H66" s="3"/>
      <c r="I66" s="3"/>
      <c r="J66" s="107">
        <f t="shared" si="11"/>
        <v>0</v>
      </c>
    </row>
    <row r="67" spans="1:10" s="71" customFormat="1" ht="14.5" x14ac:dyDescent="0.25">
      <c r="A67" s="181" t="s">
        <v>48</v>
      </c>
      <c r="B67" s="88"/>
      <c r="C67" s="118"/>
      <c r="D67" s="3"/>
      <c r="E67" s="3"/>
      <c r="F67" s="107">
        <f t="shared" si="10"/>
        <v>0</v>
      </c>
      <c r="G67" s="118"/>
      <c r="H67" s="3"/>
      <c r="I67" s="3"/>
      <c r="J67" s="107">
        <f t="shared" si="11"/>
        <v>0</v>
      </c>
    </row>
    <row r="68" spans="1:10" s="71" customFormat="1" ht="14.5" x14ac:dyDescent="0.25">
      <c r="A68" s="181" t="s">
        <v>48</v>
      </c>
      <c r="B68" s="88"/>
      <c r="C68" s="118"/>
      <c r="D68" s="3"/>
      <c r="E68" s="3"/>
      <c r="F68" s="107">
        <f t="shared" si="10"/>
        <v>0</v>
      </c>
      <c r="G68" s="118"/>
      <c r="H68" s="3"/>
      <c r="I68" s="3"/>
      <c r="J68" s="107">
        <f t="shared" si="11"/>
        <v>0</v>
      </c>
    </row>
    <row r="69" spans="1:10" s="71" customFormat="1" ht="14" x14ac:dyDescent="0.25">
      <c r="A69" s="3"/>
      <c r="B69" s="88"/>
      <c r="C69" s="118"/>
      <c r="D69" s="3"/>
      <c r="E69" s="3"/>
      <c r="F69" s="107">
        <f t="shared" si="10"/>
        <v>0</v>
      </c>
      <c r="G69" s="118"/>
      <c r="H69" s="3"/>
      <c r="I69" s="3"/>
      <c r="J69" s="107">
        <f t="shared" si="11"/>
        <v>0</v>
      </c>
    </row>
    <row r="70" spans="1:10" s="121" customFormat="1" ht="14" x14ac:dyDescent="0.25">
      <c r="A70" s="83" t="s">
        <v>52</v>
      </c>
      <c r="B70" s="119"/>
      <c r="C70" s="120"/>
      <c r="D70" s="105"/>
      <c r="E70" s="105"/>
      <c r="F70" s="107">
        <f t="shared" si="10"/>
        <v>0</v>
      </c>
      <c r="G70" s="120"/>
      <c r="H70" s="105"/>
      <c r="I70" s="105"/>
      <c r="J70" s="107">
        <f t="shared" si="11"/>
        <v>0</v>
      </c>
    </row>
    <row r="71" spans="1:10" s="71" customFormat="1" ht="14.5" x14ac:dyDescent="0.25">
      <c r="A71" s="181" t="s">
        <v>48</v>
      </c>
      <c r="B71" s="88"/>
      <c r="C71" s="118"/>
      <c r="D71" s="3"/>
      <c r="E71" s="3"/>
      <c r="F71" s="107">
        <f t="shared" si="10"/>
        <v>0</v>
      </c>
      <c r="G71" s="118"/>
      <c r="H71" s="3"/>
      <c r="I71" s="3"/>
      <c r="J71" s="107">
        <f t="shared" si="11"/>
        <v>0</v>
      </c>
    </row>
    <row r="72" spans="1:10" s="71" customFormat="1" ht="14.5" x14ac:dyDescent="0.25">
      <c r="A72" s="181" t="s">
        <v>48</v>
      </c>
      <c r="B72" s="88"/>
      <c r="C72" s="122"/>
      <c r="D72" s="123"/>
      <c r="E72" s="123"/>
      <c r="F72" s="107">
        <f t="shared" si="10"/>
        <v>0</v>
      </c>
      <c r="G72" s="122"/>
      <c r="H72" s="123"/>
      <c r="I72" s="123"/>
      <c r="J72" s="107">
        <f t="shared" si="11"/>
        <v>0</v>
      </c>
    </row>
    <row r="73" spans="1:10" s="71" customFormat="1" ht="14" x14ac:dyDescent="0.25">
      <c r="A73" s="106"/>
      <c r="B73" s="88"/>
      <c r="C73" s="118"/>
      <c r="D73" s="3"/>
      <c r="E73" s="3"/>
      <c r="F73" s="107">
        <f t="shared" si="10"/>
        <v>0</v>
      </c>
      <c r="G73" s="118"/>
      <c r="H73" s="3"/>
      <c r="I73" s="3"/>
      <c r="J73" s="107">
        <f t="shared" si="11"/>
        <v>0</v>
      </c>
    </row>
    <row r="74" spans="1:10" s="124" customFormat="1" ht="14" x14ac:dyDescent="0.25">
      <c r="A74" s="83" t="s">
        <v>53</v>
      </c>
      <c r="B74" s="88"/>
      <c r="C74" s="12"/>
      <c r="D74" s="4"/>
      <c r="E74" s="3"/>
      <c r="F74" s="107">
        <f t="shared" si="10"/>
        <v>0</v>
      </c>
      <c r="G74" s="12"/>
      <c r="H74" s="4"/>
      <c r="I74" s="3"/>
      <c r="J74" s="107">
        <f t="shared" si="11"/>
        <v>0</v>
      </c>
    </row>
    <row r="75" spans="1:10" s="124" customFormat="1" ht="14.5" x14ac:dyDescent="0.25">
      <c r="A75" s="181" t="s">
        <v>48</v>
      </c>
      <c r="B75" s="88"/>
      <c r="C75" s="12"/>
      <c r="D75" s="4"/>
      <c r="E75" s="3"/>
      <c r="F75" s="107">
        <f t="shared" si="10"/>
        <v>0</v>
      </c>
      <c r="G75" s="12"/>
      <c r="H75" s="4"/>
      <c r="I75" s="3"/>
      <c r="J75" s="107">
        <f t="shared" si="11"/>
        <v>0</v>
      </c>
    </row>
    <row r="76" spans="1:10" s="124" customFormat="1" ht="14.5" x14ac:dyDescent="0.25">
      <c r="A76" s="181" t="s">
        <v>48</v>
      </c>
      <c r="B76" s="88"/>
      <c r="C76" s="12"/>
      <c r="D76" s="4"/>
      <c r="E76" s="3"/>
      <c r="F76" s="107">
        <f t="shared" si="10"/>
        <v>0</v>
      </c>
      <c r="G76" s="12"/>
      <c r="H76" s="4"/>
      <c r="I76" s="3"/>
      <c r="J76" s="107">
        <f t="shared" si="11"/>
        <v>0</v>
      </c>
    </row>
    <row r="77" spans="1:10" s="124" customFormat="1" ht="13.5" customHeight="1" x14ac:dyDescent="0.25">
      <c r="A77" s="125"/>
      <c r="B77" s="88"/>
      <c r="C77" s="12"/>
      <c r="D77" s="4"/>
      <c r="E77" s="3"/>
      <c r="F77" s="107">
        <f t="shared" si="10"/>
        <v>0</v>
      </c>
      <c r="G77" s="12"/>
      <c r="H77" s="4"/>
      <c r="I77" s="3"/>
      <c r="J77" s="107">
        <f t="shared" si="11"/>
        <v>0</v>
      </c>
    </row>
    <row r="78" spans="1:10" s="124" customFormat="1" ht="14" x14ac:dyDescent="0.25">
      <c r="A78" s="180" t="s">
        <v>90</v>
      </c>
      <c r="B78" s="88"/>
      <c r="C78" s="12"/>
      <c r="D78" s="4"/>
      <c r="E78" s="3"/>
      <c r="F78" s="107">
        <f t="shared" si="10"/>
        <v>0</v>
      </c>
      <c r="G78" s="12"/>
      <c r="H78" s="4"/>
      <c r="I78" s="3"/>
      <c r="J78" s="107">
        <f t="shared" si="11"/>
        <v>0</v>
      </c>
    </row>
    <row r="79" spans="1:10" s="124" customFormat="1" ht="14" x14ac:dyDescent="0.25">
      <c r="A79" s="128" t="s">
        <v>54</v>
      </c>
      <c r="B79" s="88"/>
      <c r="C79" s="12"/>
      <c r="D79" s="4"/>
      <c r="E79" s="3"/>
      <c r="F79" s="107">
        <f t="shared" si="10"/>
        <v>0</v>
      </c>
      <c r="G79" s="12"/>
      <c r="H79" s="4"/>
      <c r="I79" s="3"/>
      <c r="J79" s="107"/>
    </row>
    <row r="80" spans="1:10" s="124" customFormat="1" ht="14" x14ac:dyDescent="0.25">
      <c r="A80" s="128" t="s">
        <v>55</v>
      </c>
      <c r="B80" s="88"/>
      <c r="C80" s="12"/>
      <c r="D80" s="4"/>
      <c r="E80" s="3"/>
      <c r="F80" s="107">
        <f t="shared" si="10"/>
        <v>0</v>
      </c>
      <c r="G80" s="12"/>
      <c r="H80" s="4"/>
      <c r="I80" s="3"/>
      <c r="J80" s="107"/>
    </row>
    <row r="81" spans="1:10" s="124" customFormat="1" ht="14" x14ac:dyDescent="0.25">
      <c r="A81" s="129" t="s">
        <v>56</v>
      </c>
      <c r="B81" s="88"/>
      <c r="C81" s="12"/>
      <c r="D81" s="4"/>
      <c r="E81" s="3"/>
      <c r="F81" s="107">
        <f t="shared" si="10"/>
        <v>0</v>
      </c>
      <c r="G81" s="12"/>
      <c r="H81" s="4"/>
      <c r="I81" s="3"/>
      <c r="J81" s="107"/>
    </row>
    <row r="82" spans="1:10" s="71" customFormat="1" ht="14" x14ac:dyDescent="0.25">
      <c r="A82" s="126"/>
      <c r="B82" s="103"/>
      <c r="C82" s="111"/>
      <c r="D82" s="112"/>
      <c r="E82" s="112"/>
      <c r="F82" s="107">
        <f t="shared" si="10"/>
        <v>0</v>
      </c>
      <c r="G82" s="111"/>
      <c r="H82" s="112"/>
      <c r="I82" s="112"/>
      <c r="J82" s="127"/>
    </row>
    <row r="83" spans="1:10" s="71" customFormat="1" ht="42" x14ac:dyDescent="0.25">
      <c r="A83" s="180" t="s">
        <v>91</v>
      </c>
      <c r="B83" s="103"/>
      <c r="C83" s="96"/>
      <c r="D83" s="97"/>
      <c r="E83" s="95"/>
      <c r="F83" s="107">
        <f t="shared" si="10"/>
        <v>0</v>
      </c>
      <c r="G83" s="96"/>
      <c r="H83" s="97"/>
      <c r="I83" s="95"/>
      <c r="J83" s="107">
        <f t="shared" ref="J83:J89" si="12">G83*H83*I83</f>
        <v>0</v>
      </c>
    </row>
    <row r="84" spans="1:10" s="71" customFormat="1" ht="14" x14ac:dyDescent="0.25">
      <c r="A84" s="128" t="s">
        <v>54</v>
      </c>
      <c r="B84" s="103"/>
      <c r="C84" s="96"/>
      <c r="D84" s="97"/>
      <c r="E84" s="95"/>
      <c r="F84" s="107">
        <f t="shared" si="10"/>
        <v>0</v>
      </c>
      <c r="G84" s="96"/>
      <c r="H84" s="97"/>
      <c r="I84" s="95"/>
      <c r="J84" s="107">
        <f t="shared" si="12"/>
        <v>0</v>
      </c>
    </row>
    <row r="85" spans="1:10" s="71" customFormat="1" ht="14" x14ac:dyDescent="0.25">
      <c r="A85" s="128" t="s">
        <v>55</v>
      </c>
      <c r="B85" s="103"/>
      <c r="C85" s="96"/>
      <c r="D85" s="97"/>
      <c r="E85" s="95"/>
      <c r="F85" s="107">
        <f t="shared" si="10"/>
        <v>0</v>
      </c>
      <c r="G85" s="96"/>
      <c r="H85" s="97"/>
      <c r="I85" s="95"/>
      <c r="J85" s="107">
        <f t="shared" si="12"/>
        <v>0</v>
      </c>
    </row>
    <row r="86" spans="1:10" s="71" customFormat="1" ht="14" x14ac:dyDescent="0.25">
      <c r="A86" s="129" t="s">
        <v>56</v>
      </c>
      <c r="B86" s="91"/>
      <c r="C86" s="96"/>
      <c r="D86" s="97"/>
      <c r="E86" s="95"/>
      <c r="F86" s="107">
        <f t="shared" si="10"/>
        <v>0</v>
      </c>
      <c r="G86" s="96"/>
      <c r="H86" s="97"/>
      <c r="I86" s="95"/>
      <c r="J86" s="107">
        <f t="shared" si="12"/>
        <v>0</v>
      </c>
    </row>
    <row r="87" spans="1:10" s="71" customFormat="1" ht="14" x14ac:dyDescent="0.25">
      <c r="A87" s="130" t="s">
        <v>57</v>
      </c>
      <c r="B87" s="131"/>
      <c r="C87" s="12"/>
      <c r="D87" s="4"/>
      <c r="E87" s="3"/>
      <c r="F87" s="107">
        <f t="shared" si="10"/>
        <v>0</v>
      </c>
      <c r="G87" s="12"/>
      <c r="H87" s="4"/>
      <c r="I87" s="3"/>
      <c r="J87" s="107">
        <f t="shared" si="12"/>
        <v>0</v>
      </c>
    </row>
    <row r="88" spans="1:10" s="71" customFormat="1" ht="14" x14ac:dyDescent="0.25">
      <c r="A88" s="132"/>
      <c r="B88" s="131"/>
      <c r="C88" s="12"/>
      <c r="D88" s="4"/>
      <c r="E88" s="3"/>
      <c r="F88" s="107"/>
      <c r="G88" s="133"/>
      <c r="H88" s="134"/>
      <c r="I88" s="123"/>
      <c r="J88" s="107">
        <f t="shared" si="12"/>
        <v>0</v>
      </c>
    </row>
    <row r="89" spans="1:10" s="71" customFormat="1" ht="14.5" thickBot="1" x14ac:dyDescent="0.3">
      <c r="A89" s="132"/>
      <c r="B89" s="131"/>
      <c r="C89" s="133"/>
      <c r="D89" s="134"/>
      <c r="E89" s="123"/>
      <c r="F89" s="107"/>
      <c r="G89" s="133"/>
      <c r="H89" s="134"/>
      <c r="I89" s="123"/>
      <c r="J89" s="107">
        <f t="shared" si="12"/>
        <v>0</v>
      </c>
    </row>
    <row r="90" spans="1:10" s="135" customFormat="1" ht="14.5" thickBot="1" x14ac:dyDescent="0.3">
      <c r="A90" s="136" t="s">
        <v>40</v>
      </c>
      <c r="B90" s="73"/>
      <c r="C90" s="74"/>
      <c r="D90" s="75"/>
      <c r="E90" s="76"/>
      <c r="F90" s="77">
        <f>SUM(F53:F89)</f>
        <v>0</v>
      </c>
      <c r="G90" s="74"/>
      <c r="H90" s="75"/>
      <c r="I90" s="76"/>
      <c r="J90" s="77">
        <f>SUM(J53:J89)</f>
        <v>0</v>
      </c>
    </row>
    <row r="91" spans="1:10" s="135" customFormat="1" ht="28.5" thickBot="1" x14ac:dyDescent="0.3">
      <c r="A91" s="137" t="s">
        <v>58</v>
      </c>
      <c r="B91" s="138"/>
      <c r="C91" s="182">
        <f ca="1">(SUM(F10,F17,F24,F32,F44,F51,F90))-(F31)</f>
        <v>0</v>
      </c>
      <c r="D91" s="183"/>
      <c r="E91" s="184"/>
      <c r="F91" s="185">
        <f ca="1">C91*D91*E91</f>
        <v>0</v>
      </c>
      <c r="G91" s="182">
        <f ca="1">(SUM(J10,J17,J24,J32,J44,J51,J90))-(J31)</f>
        <v>0</v>
      </c>
      <c r="H91" s="183"/>
      <c r="I91" s="184"/>
      <c r="J91" s="185">
        <f ca="1">G91*H91*I91</f>
        <v>0</v>
      </c>
    </row>
    <row r="92" spans="1:10" s="71" customFormat="1" ht="14.5" thickBot="1" x14ac:dyDescent="0.3">
      <c r="A92" s="72" t="s">
        <v>40</v>
      </c>
      <c r="B92" s="73"/>
      <c r="C92" s="74"/>
      <c r="D92" s="75"/>
      <c r="E92" s="76"/>
      <c r="F92" s="77">
        <f ca="1">SUM(F91:F91)</f>
        <v>0</v>
      </c>
      <c r="G92" s="74"/>
      <c r="H92" s="75"/>
      <c r="I92" s="76"/>
      <c r="J92" s="77">
        <f ca="1">SUM(J91:J91)</f>
        <v>0</v>
      </c>
    </row>
    <row r="93" spans="1:10" s="71" customFormat="1" ht="14.5" thickBot="1" x14ac:dyDescent="0.3">
      <c r="A93" s="139" t="s">
        <v>59</v>
      </c>
      <c r="B93" s="140"/>
      <c r="C93" s="141"/>
      <c r="D93" s="142"/>
      <c r="E93" s="143"/>
      <c r="F93" s="144">
        <f ca="1">F10+F17+F24+F32+F44+F51+F90*F92</f>
        <v>0</v>
      </c>
      <c r="G93" s="141"/>
      <c r="H93" s="142"/>
      <c r="I93" s="143"/>
      <c r="J93" s="144">
        <f ca="1">J10+J17+J24+J32+J44+J51+J90*J92</f>
        <v>0</v>
      </c>
    </row>
    <row r="94" spans="1:10" s="71" customFormat="1" ht="14" x14ac:dyDescent="0.25">
      <c r="A94" s="145"/>
      <c r="B94" s="145"/>
    </row>
    <row r="95" spans="1:10" s="71" customFormat="1" ht="14" x14ac:dyDescent="0.25">
      <c r="A95" s="145"/>
      <c r="B95" s="145"/>
    </row>
    <row r="96" spans="1:10" ht="15.5" x14ac:dyDescent="0.25">
      <c r="A96" s="146"/>
      <c r="B96" s="147"/>
      <c r="C96" s="145"/>
      <c r="D96" s="148"/>
      <c r="E96" s="145"/>
      <c r="F96" s="149"/>
      <c r="G96" s="145"/>
      <c r="H96" s="148"/>
      <c r="I96" s="145"/>
      <c r="J96" s="149"/>
    </row>
    <row r="97" spans="1:10" ht="14" x14ac:dyDescent="0.25">
      <c r="A97" s="150"/>
      <c r="B97" s="147"/>
      <c r="C97" s="145"/>
      <c r="D97" s="148"/>
      <c r="E97" s="145"/>
      <c r="F97" s="151"/>
      <c r="G97" s="145"/>
      <c r="H97" s="148"/>
      <c r="I97" s="145"/>
      <c r="J97" s="151"/>
    </row>
    <row r="98" spans="1:10" ht="13" x14ac:dyDescent="0.25">
      <c r="A98" s="147"/>
      <c r="B98" s="147"/>
      <c r="C98" s="152"/>
      <c r="D98" s="152"/>
      <c r="E98" s="152"/>
      <c r="F98" s="147"/>
      <c r="G98" s="152"/>
      <c r="H98" s="152"/>
      <c r="I98" s="152"/>
      <c r="J98" s="147"/>
    </row>
    <row r="99" spans="1:10" x14ac:dyDescent="0.25">
      <c r="A99" s="147"/>
      <c r="B99" s="147"/>
      <c r="C99" s="147"/>
      <c r="D99" s="153"/>
      <c r="E99" s="147"/>
      <c r="F99" s="147"/>
      <c r="G99" s="147"/>
      <c r="H99" s="153"/>
      <c r="I99" s="147"/>
      <c r="J99" s="147"/>
    </row>
    <row r="100" spans="1:10" x14ac:dyDescent="0.25">
      <c r="A100" s="147"/>
      <c r="B100" s="147"/>
      <c r="C100" s="154"/>
      <c r="D100" s="155"/>
      <c r="E100" s="154"/>
      <c r="F100" s="154"/>
      <c r="G100" s="154"/>
      <c r="H100" s="155"/>
      <c r="I100" s="154"/>
      <c r="J100" s="154"/>
    </row>
    <row r="101" spans="1:10" x14ac:dyDescent="0.25">
      <c r="A101" s="147"/>
      <c r="B101" s="147"/>
      <c r="C101" s="154"/>
      <c r="D101" s="155"/>
      <c r="E101" s="154"/>
      <c r="F101" s="154"/>
      <c r="G101" s="154"/>
      <c r="H101" s="155"/>
      <c r="I101" s="154"/>
      <c r="J101" s="154"/>
    </row>
    <row r="102" spans="1:10" ht="13" x14ac:dyDescent="0.25">
      <c r="A102" s="150"/>
      <c r="B102" s="147"/>
      <c r="C102" s="154"/>
      <c r="D102" s="155"/>
      <c r="E102" s="154"/>
      <c r="F102" s="154"/>
      <c r="G102" s="154"/>
      <c r="H102" s="155"/>
      <c r="I102" s="154"/>
      <c r="J102" s="154"/>
    </row>
    <row r="103" spans="1:10" ht="13" x14ac:dyDescent="0.25">
      <c r="A103" s="150"/>
      <c r="B103" s="147"/>
      <c r="C103" s="154"/>
      <c r="D103" s="155"/>
      <c r="E103" s="154"/>
      <c r="F103" s="154"/>
      <c r="G103" s="154"/>
      <c r="H103" s="155"/>
      <c r="I103" s="154"/>
      <c r="J103" s="154"/>
    </row>
    <row r="104" spans="1:10" x14ac:dyDescent="0.25">
      <c r="A104" s="147"/>
      <c r="B104" s="147"/>
      <c r="C104" s="147"/>
      <c r="D104" s="155"/>
      <c r="E104" s="154"/>
      <c r="F104" s="154"/>
      <c r="G104" s="147"/>
      <c r="H104" s="155"/>
      <c r="I104" s="154"/>
      <c r="J104" s="154"/>
    </row>
    <row r="105" spans="1:10" x14ac:dyDescent="0.25">
      <c r="A105" s="147"/>
      <c r="B105" s="147"/>
      <c r="C105" s="154"/>
      <c r="D105" s="155"/>
      <c r="E105" s="154"/>
      <c r="F105" s="154"/>
      <c r="G105" s="154"/>
      <c r="H105" s="155"/>
      <c r="I105" s="154"/>
      <c r="J105" s="154"/>
    </row>
    <row r="106" spans="1:10" ht="13" x14ac:dyDescent="0.25">
      <c r="A106" s="150"/>
      <c r="B106" s="147"/>
      <c r="C106" s="154"/>
      <c r="D106" s="155"/>
      <c r="E106" s="154"/>
      <c r="F106" s="154"/>
      <c r="G106" s="154"/>
      <c r="H106" s="155"/>
      <c r="I106" s="154"/>
      <c r="J106" s="154"/>
    </row>
    <row r="107" spans="1:10" x14ac:dyDescent="0.25">
      <c r="A107" s="147"/>
      <c r="B107" s="147"/>
      <c r="C107" s="154"/>
      <c r="D107" s="155"/>
      <c r="E107" s="154"/>
      <c r="F107" s="154"/>
      <c r="G107" s="154"/>
      <c r="H107" s="155"/>
      <c r="I107" s="154"/>
      <c r="J107" s="154"/>
    </row>
    <row r="108" spans="1:10" x14ac:dyDescent="0.25">
      <c r="A108" s="147"/>
      <c r="B108" s="147"/>
      <c r="C108" s="154"/>
      <c r="D108" s="155"/>
      <c r="E108" s="154"/>
      <c r="F108" s="154"/>
      <c r="G108" s="154"/>
      <c r="H108" s="155"/>
      <c r="I108" s="154"/>
      <c r="J108" s="154"/>
    </row>
    <row r="109" spans="1:10" x14ac:dyDescent="0.25">
      <c r="A109" s="147"/>
      <c r="B109" s="147"/>
      <c r="C109" s="154"/>
      <c r="D109" s="155"/>
      <c r="E109" s="154"/>
      <c r="F109" s="154"/>
      <c r="G109" s="154"/>
      <c r="H109" s="155"/>
      <c r="I109" s="154"/>
      <c r="J109" s="154"/>
    </row>
    <row r="110" spans="1:10" x14ac:dyDescent="0.25">
      <c r="A110" s="147"/>
      <c r="B110" s="147"/>
      <c r="C110" s="154"/>
      <c r="D110" s="155"/>
      <c r="E110" s="154"/>
      <c r="F110" s="154"/>
      <c r="G110" s="154"/>
      <c r="H110" s="155"/>
      <c r="I110" s="154"/>
      <c r="J110" s="154"/>
    </row>
    <row r="111" spans="1:10" ht="13" x14ac:dyDescent="0.25">
      <c r="A111" s="150"/>
      <c r="B111" s="147"/>
      <c r="C111" s="154"/>
      <c r="D111" s="155"/>
      <c r="E111" s="154"/>
      <c r="F111" s="154"/>
      <c r="G111" s="154"/>
      <c r="H111" s="155"/>
      <c r="I111" s="154"/>
      <c r="J111" s="154"/>
    </row>
    <row r="112" spans="1:10" x14ac:dyDescent="0.25">
      <c r="A112" s="147"/>
      <c r="B112" s="147"/>
      <c r="C112" s="154"/>
      <c r="D112" s="155"/>
      <c r="E112" s="154"/>
      <c r="F112" s="154"/>
      <c r="G112" s="154"/>
      <c r="H112" s="155"/>
      <c r="I112" s="154"/>
      <c r="J112" s="154"/>
    </row>
    <row r="113" spans="1:10" ht="13" x14ac:dyDescent="0.25">
      <c r="A113" s="150"/>
      <c r="B113" s="147"/>
      <c r="C113" s="154"/>
      <c r="D113" s="155"/>
      <c r="E113" s="154"/>
      <c r="F113" s="154"/>
      <c r="G113" s="154"/>
      <c r="H113" s="155"/>
      <c r="I113" s="154"/>
      <c r="J113" s="154"/>
    </row>
    <row r="114" spans="1:10" x14ac:dyDescent="0.25">
      <c r="A114" s="147"/>
      <c r="B114" s="147"/>
      <c r="C114" s="154"/>
      <c r="D114" s="155"/>
      <c r="E114" s="154"/>
      <c r="F114" s="154"/>
      <c r="G114" s="154"/>
      <c r="H114" s="155"/>
      <c r="I114" s="154"/>
      <c r="J114" s="154"/>
    </row>
    <row r="115" spans="1:10" ht="13" x14ac:dyDescent="0.25">
      <c r="A115" s="150"/>
      <c r="B115" s="147"/>
      <c r="C115" s="154"/>
      <c r="D115" s="155"/>
      <c r="E115" s="154"/>
      <c r="F115" s="154"/>
      <c r="G115" s="154"/>
      <c r="H115" s="155"/>
      <c r="I115" s="154"/>
      <c r="J115" s="154"/>
    </row>
    <row r="116" spans="1:10" x14ac:dyDescent="0.25">
      <c r="A116" s="147"/>
      <c r="B116" s="147"/>
      <c r="C116" s="154"/>
      <c r="D116" s="155"/>
      <c r="E116" s="154"/>
      <c r="F116" s="154"/>
      <c r="G116" s="154"/>
      <c r="H116" s="155"/>
      <c r="I116" s="154"/>
      <c r="J116" s="154"/>
    </row>
    <row r="117" spans="1:10" x14ac:dyDescent="0.25">
      <c r="A117" s="156"/>
      <c r="B117" s="147"/>
      <c r="C117" s="154"/>
      <c r="D117" s="155"/>
      <c r="E117" s="154"/>
      <c r="F117" s="154"/>
      <c r="G117" s="154"/>
      <c r="H117" s="155"/>
      <c r="I117" s="154"/>
      <c r="J117" s="154"/>
    </row>
    <row r="118" spans="1:10" x14ac:dyDescent="0.25">
      <c r="A118" s="147"/>
      <c r="B118" s="147"/>
      <c r="C118" s="154"/>
      <c r="D118" s="155"/>
      <c r="E118" s="154"/>
      <c r="F118" s="154"/>
      <c r="G118" s="154"/>
      <c r="H118" s="155"/>
      <c r="I118" s="154"/>
      <c r="J118" s="154"/>
    </row>
    <row r="119" spans="1:10" x14ac:dyDescent="0.25">
      <c r="A119" s="147"/>
      <c r="B119" s="147"/>
      <c r="C119" s="154"/>
      <c r="D119" s="155"/>
      <c r="E119" s="154"/>
      <c r="F119" s="154"/>
      <c r="G119" s="154"/>
      <c r="H119" s="155"/>
      <c r="I119" s="154"/>
      <c r="J119" s="154"/>
    </row>
    <row r="120" spans="1:10" ht="13" x14ac:dyDescent="0.25">
      <c r="A120" s="150"/>
      <c r="B120" s="147"/>
      <c r="C120" s="154"/>
      <c r="D120" s="155"/>
      <c r="E120" s="154"/>
      <c r="F120" s="154"/>
      <c r="G120" s="154"/>
      <c r="H120" s="155"/>
      <c r="I120" s="154"/>
      <c r="J120" s="154"/>
    </row>
    <row r="121" spans="1:10" x14ac:dyDescent="0.25">
      <c r="A121" s="147"/>
      <c r="B121" s="147"/>
      <c r="C121" s="154"/>
      <c r="D121" s="155"/>
      <c r="E121" s="154"/>
      <c r="F121" s="154"/>
      <c r="G121" s="154"/>
      <c r="H121" s="155"/>
      <c r="I121" s="154"/>
      <c r="J121" s="154"/>
    </row>
    <row r="122" spans="1:10" x14ac:dyDescent="0.25">
      <c r="A122" s="147"/>
      <c r="B122" s="147"/>
      <c r="C122" s="154"/>
      <c r="D122" s="155"/>
      <c r="E122" s="154"/>
      <c r="F122" s="154"/>
      <c r="G122" s="154"/>
      <c r="H122" s="155"/>
      <c r="I122" s="154"/>
      <c r="J122" s="154"/>
    </row>
    <row r="123" spans="1:10" x14ac:dyDescent="0.25">
      <c r="A123" s="147"/>
      <c r="B123" s="147"/>
      <c r="C123" s="154"/>
      <c r="D123" s="155"/>
      <c r="E123" s="154"/>
      <c r="F123" s="154"/>
      <c r="G123" s="154"/>
      <c r="H123" s="155"/>
      <c r="I123" s="154"/>
      <c r="J123" s="154"/>
    </row>
    <row r="124" spans="1:10" ht="13" x14ac:dyDescent="0.25">
      <c r="A124" s="150"/>
      <c r="B124" s="147"/>
      <c r="C124" s="154"/>
      <c r="D124" s="155"/>
      <c r="E124" s="154"/>
      <c r="F124" s="154"/>
      <c r="G124" s="154"/>
      <c r="H124" s="155"/>
      <c r="I124" s="154"/>
      <c r="J124" s="154"/>
    </row>
    <row r="125" spans="1:10" x14ac:dyDescent="0.25">
      <c r="A125" s="147"/>
      <c r="B125" s="147"/>
      <c r="C125" s="154"/>
      <c r="D125" s="155"/>
      <c r="E125" s="154"/>
      <c r="F125" s="154"/>
      <c r="G125" s="154"/>
      <c r="H125" s="155"/>
      <c r="I125" s="154"/>
      <c r="J125" s="154"/>
    </row>
    <row r="126" spans="1:10" ht="13" x14ac:dyDescent="0.25">
      <c r="C126" s="157"/>
      <c r="D126" s="157"/>
      <c r="E126" s="157"/>
      <c r="F126" s="154"/>
      <c r="G126" s="157"/>
      <c r="H126" s="157"/>
      <c r="I126" s="157"/>
      <c r="J126" s="154"/>
    </row>
    <row r="127" spans="1:10" x14ac:dyDescent="0.25">
      <c r="C127" s="158"/>
      <c r="D127" s="158"/>
      <c r="E127" s="158"/>
      <c r="F127" s="154"/>
      <c r="G127" s="158"/>
      <c r="H127" s="158"/>
      <c r="I127" s="158"/>
      <c r="J127" s="154"/>
    </row>
    <row r="128" spans="1:10" x14ac:dyDescent="0.25">
      <c r="E128" s="159"/>
      <c r="F128" s="159"/>
      <c r="I128" s="159"/>
      <c r="J128" s="159"/>
    </row>
    <row r="129" spans="5:10" x14ac:dyDescent="0.25">
      <c r="E129" s="159"/>
      <c r="F129" s="159"/>
      <c r="I129" s="159"/>
      <c r="J129" s="159"/>
    </row>
    <row r="130" spans="5:10" x14ac:dyDescent="0.25">
      <c r="E130" s="159"/>
      <c r="F130" s="159"/>
      <c r="I130" s="159"/>
      <c r="J130" s="159"/>
    </row>
  </sheetData>
  <mergeCells count="2">
    <mergeCell ref="C2:F2"/>
    <mergeCell ref="G2:J2"/>
  </mergeCells>
  <pageMargins left="0.75" right="0.75" top="1" bottom="1" header="0.5" footer="0.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F5C9-A011-4CBA-BA48-46965EB5FD94}">
  <dimension ref="A1:L15"/>
  <sheetViews>
    <sheetView workbookViewId="0">
      <selection activeCell="E20" sqref="E20"/>
    </sheetView>
  </sheetViews>
  <sheetFormatPr defaultRowHeight="12.5" x14ac:dyDescent="0.25"/>
  <cols>
    <col min="1" max="1" width="10.26953125" style="163" customWidth="1"/>
    <col min="2" max="2" width="13.26953125" style="163" bestFit="1" customWidth="1"/>
    <col min="3" max="3" width="8.7265625" style="163"/>
    <col min="4" max="4" width="13.453125" style="163" customWidth="1"/>
    <col min="5" max="5" width="13.26953125" style="163" customWidth="1"/>
    <col min="6" max="6" width="13.81640625" style="163" customWidth="1"/>
    <col min="7" max="7" width="1" style="163" customWidth="1"/>
    <col min="8" max="8" width="13.81640625" style="163" customWidth="1"/>
    <col min="9" max="9" width="8.7265625" style="163"/>
    <col min="10" max="10" width="13.36328125" style="163" customWidth="1"/>
    <col min="11" max="11" width="15.1796875" style="163" customWidth="1"/>
    <col min="12" max="12" width="13.54296875" style="163" bestFit="1" customWidth="1"/>
    <col min="13" max="16384" width="8.7265625" style="163"/>
  </cols>
  <sheetData>
    <row r="1" spans="1:12" ht="13" x14ac:dyDescent="0.25">
      <c r="A1" s="164"/>
      <c r="B1" s="189" t="s">
        <v>74</v>
      </c>
      <c r="C1" s="189"/>
      <c r="D1" s="189"/>
      <c r="E1" s="189"/>
      <c r="F1" s="189"/>
      <c r="G1" s="168"/>
      <c r="H1" s="189" t="s">
        <v>75</v>
      </c>
      <c r="I1" s="189"/>
      <c r="J1" s="189"/>
      <c r="K1" s="189"/>
      <c r="L1" s="189"/>
    </row>
    <row r="2" spans="1:12" ht="16.5" customHeight="1" x14ac:dyDescent="0.25">
      <c r="A2" s="169" t="s">
        <v>80</v>
      </c>
      <c r="B2" s="165" t="s">
        <v>83</v>
      </c>
      <c r="C2" s="165" t="s">
        <v>84</v>
      </c>
      <c r="D2" s="165" t="s">
        <v>85</v>
      </c>
      <c r="E2" s="165" t="s">
        <v>87</v>
      </c>
      <c r="F2" s="165" t="s">
        <v>88</v>
      </c>
      <c r="H2" s="165" t="s">
        <v>83</v>
      </c>
      <c r="I2" s="165" t="s">
        <v>84</v>
      </c>
      <c r="J2" s="165" t="s">
        <v>85</v>
      </c>
      <c r="K2" s="165" t="s">
        <v>87</v>
      </c>
      <c r="L2" s="165" t="s">
        <v>88</v>
      </c>
    </row>
    <row r="3" spans="1:12" ht="13" x14ac:dyDescent="0.25">
      <c r="A3" s="179" t="s">
        <v>81</v>
      </c>
      <c r="B3" s="164"/>
      <c r="C3" s="164"/>
      <c r="D3" s="164"/>
      <c r="E3" s="164"/>
      <c r="F3" s="164"/>
      <c r="H3" s="164"/>
      <c r="I3" s="164"/>
      <c r="J3" s="164"/>
      <c r="K3" s="164"/>
      <c r="L3" s="164"/>
    </row>
    <row r="4" spans="1:12" ht="13" x14ac:dyDescent="0.25">
      <c r="A4" s="179" t="s">
        <v>82</v>
      </c>
      <c r="B4" s="164"/>
      <c r="C4" s="164"/>
      <c r="D4" s="164"/>
      <c r="E4" s="164"/>
      <c r="F4" s="164"/>
      <c r="H4" s="164"/>
      <c r="I4" s="164"/>
      <c r="J4" s="164"/>
      <c r="K4" s="164"/>
      <c r="L4" s="164"/>
    </row>
    <row r="5" spans="1:12" ht="13" x14ac:dyDescent="0.25">
      <c r="A5" s="179" t="s">
        <v>86</v>
      </c>
      <c r="B5" s="164"/>
      <c r="C5" s="164"/>
      <c r="D5" s="164"/>
      <c r="E5" s="164"/>
      <c r="F5" s="164"/>
      <c r="H5" s="164"/>
      <c r="I5" s="164"/>
      <c r="J5" s="164"/>
      <c r="K5" s="164"/>
      <c r="L5" s="164"/>
    </row>
    <row r="6" spans="1:12" x14ac:dyDescent="0.25">
      <c r="A6" s="164"/>
      <c r="B6" s="164"/>
      <c r="C6" s="164"/>
      <c r="D6" s="164"/>
      <c r="E6" s="164"/>
      <c r="F6" s="164"/>
      <c r="H6" s="164"/>
      <c r="I6" s="164"/>
      <c r="J6" s="164"/>
      <c r="K6" s="164"/>
      <c r="L6" s="164"/>
    </row>
    <row r="7" spans="1:12" x14ac:dyDescent="0.25">
      <c r="A7" s="164"/>
      <c r="B7" s="164"/>
      <c r="C7" s="164"/>
      <c r="D7" s="164"/>
      <c r="E7" s="164"/>
      <c r="F7" s="164"/>
      <c r="H7" s="164"/>
      <c r="I7" s="164"/>
      <c r="J7" s="164"/>
      <c r="K7" s="164"/>
      <c r="L7" s="164"/>
    </row>
    <row r="8" spans="1:12" x14ac:dyDescent="0.25">
      <c r="A8" s="164"/>
      <c r="B8" s="164"/>
      <c r="C8" s="164"/>
      <c r="D8" s="164"/>
      <c r="E8" s="164"/>
      <c r="F8" s="164"/>
      <c r="H8" s="164"/>
      <c r="I8" s="164"/>
      <c r="J8" s="164"/>
      <c r="K8" s="164"/>
      <c r="L8" s="164"/>
    </row>
    <row r="9" spans="1:12" x14ac:dyDescent="0.25">
      <c r="A9" s="164"/>
      <c r="B9" s="164"/>
      <c r="C9" s="164"/>
      <c r="D9" s="164"/>
      <c r="E9" s="164"/>
      <c r="F9" s="164"/>
      <c r="H9" s="164"/>
      <c r="I9" s="164"/>
      <c r="J9" s="164"/>
      <c r="K9" s="164"/>
      <c r="L9" s="164"/>
    </row>
    <row r="10" spans="1:12" x14ac:dyDescent="0.25">
      <c r="A10" s="164"/>
      <c r="B10" s="164"/>
      <c r="C10" s="164"/>
      <c r="D10" s="164"/>
      <c r="E10" s="164"/>
      <c r="F10" s="164"/>
      <c r="H10" s="164"/>
      <c r="I10" s="164"/>
      <c r="J10" s="164"/>
      <c r="K10" s="164"/>
      <c r="L10" s="164"/>
    </row>
    <row r="11" spans="1:12" x14ac:dyDescent="0.25">
      <c r="A11" s="164"/>
      <c r="B11" s="164"/>
      <c r="C11" s="164"/>
      <c r="D11" s="164"/>
      <c r="E11" s="164"/>
      <c r="F11" s="164"/>
      <c r="H11" s="164"/>
      <c r="I11" s="164"/>
      <c r="J11" s="164"/>
      <c r="K11" s="164"/>
      <c r="L11" s="164"/>
    </row>
    <row r="12" spans="1:12" x14ac:dyDescent="0.25">
      <c r="A12" s="164"/>
      <c r="B12" s="164"/>
      <c r="C12" s="164"/>
      <c r="D12" s="164"/>
      <c r="E12" s="164"/>
      <c r="F12" s="164"/>
      <c r="H12" s="164"/>
      <c r="I12" s="164"/>
      <c r="J12" s="164"/>
      <c r="K12" s="164"/>
      <c r="L12" s="164"/>
    </row>
    <row r="13" spans="1:12" x14ac:dyDescent="0.25">
      <c r="A13" s="164"/>
      <c r="B13" s="164"/>
      <c r="C13" s="164"/>
      <c r="D13" s="164"/>
      <c r="E13" s="164"/>
      <c r="F13" s="164"/>
      <c r="H13" s="164"/>
      <c r="I13" s="164"/>
      <c r="J13" s="164"/>
      <c r="K13" s="164"/>
      <c r="L13" s="164"/>
    </row>
    <row r="14" spans="1:12" x14ac:dyDescent="0.25">
      <c r="A14" s="164"/>
      <c r="B14" s="164"/>
      <c r="C14" s="164"/>
      <c r="D14" s="164"/>
      <c r="E14" s="164"/>
      <c r="F14" s="164"/>
      <c r="H14" s="164"/>
      <c r="I14" s="164"/>
      <c r="J14" s="164"/>
      <c r="K14" s="164"/>
      <c r="L14" s="164"/>
    </row>
    <row r="15" spans="1:12" ht="13" x14ac:dyDescent="0.25">
      <c r="C15" s="168" t="s">
        <v>36</v>
      </c>
      <c r="I15" s="168" t="s">
        <v>36</v>
      </c>
    </row>
  </sheetData>
  <mergeCells count="2">
    <mergeCell ref="B1:F1"/>
    <mergeCell ref="H1:L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25D7-7364-483A-9253-670AA7746DD4}">
  <dimension ref="A1:N50"/>
  <sheetViews>
    <sheetView zoomScale="70" zoomScaleNormal="70" workbookViewId="0">
      <selection activeCell="N13" sqref="N13"/>
    </sheetView>
  </sheetViews>
  <sheetFormatPr defaultRowHeight="13" x14ac:dyDescent="0.25"/>
  <cols>
    <col min="1" max="1" width="26.90625" style="163" customWidth="1"/>
    <col min="2" max="2" width="8.26953125" style="163" bestFit="1" customWidth="1"/>
    <col min="3" max="3" width="11.90625" style="163" bestFit="1" customWidth="1"/>
    <col min="4" max="4" width="8.7265625" style="163"/>
    <col min="5" max="5" width="8.7265625" style="168"/>
    <col min="6" max="8" width="8.7265625" style="163"/>
    <col min="9" max="9" width="8.7265625" style="168"/>
    <col min="10" max="10" width="38.26953125" style="163" customWidth="1"/>
    <col min="11" max="11" width="8.7265625" style="163"/>
    <col min="12" max="12" width="14.90625" style="163" customWidth="1"/>
    <col min="13" max="16384" width="8.7265625" style="163"/>
  </cols>
  <sheetData>
    <row r="1" spans="1:14" x14ac:dyDescent="0.25">
      <c r="B1" s="189" t="s">
        <v>74</v>
      </c>
      <c r="C1" s="189"/>
      <c r="D1" s="189"/>
      <c r="E1" s="189"/>
      <c r="F1" s="189" t="s">
        <v>75</v>
      </c>
      <c r="G1" s="189"/>
      <c r="H1" s="189"/>
      <c r="I1" s="189"/>
    </row>
    <row r="2" spans="1:14" ht="36" customHeight="1" thickBot="1" x14ac:dyDescent="0.3">
      <c r="A2" s="167" t="s">
        <v>68</v>
      </c>
      <c r="B2" s="165" t="s">
        <v>70</v>
      </c>
      <c r="C2" s="165" t="s">
        <v>71</v>
      </c>
      <c r="D2" s="165" t="s">
        <v>72</v>
      </c>
      <c r="E2" s="169" t="s">
        <v>73</v>
      </c>
      <c r="F2" s="165" t="s">
        <v>70</v>
      </c>
      <c r="G2" s="165" t="s">
        <v>71</v>
      </c>
      <c r="H2" s="165" t="s">
        <v>72</v>
      </c>
      <c r="I2" s="169" t="s">
        <v>73</v>
      </c>
      <c r="J2" s="168" t="s">
        <v>77</v>
      </c>
    </row>
    <row r="3" spans="1:14" x14ac:dyDescent="0.25">
      <c r="A3" s="170" t="s">
        <v>69</v>
      </c>
      <c r="B3" s="170"/>
      <c r="C3" s="170"/>
      <c r="D3" s="170"/>
      <c r="E3" s="170"/>
      <c r="F3" s="170"/>
      <c r="G3" s="170"/>
      <c r="H3" s="170"/>
      <c r="I3" s="170"/>
      <c r="J3" s="193" t="s">
        <v>78</v>
      </c>
      <c r="L3" s="190" t="s">
        <v>79</v>
      </c>
      <c r="M3" s="191"/>
      <c r="N3" s="192"/>
    </row>
    <row r="4" spans="1:14" x14ac:dyDescent="0.25">
      <c r="A4" s="166" t="s">
        <v>61</v>
      </c>
      <c r="B4" s="171"/>
      <c r="C4" s="171"/>
      <c r="D4" s="171"/>
      <c r="E4" s="169">
        <f>B4*C4*D4</f>
        <v>0</v>
      </c>
      <c r="F4" s="171"/>
      <c r="G4" s="171"/>
      <c r="H4" s="171"/>
      <c r="I4" s="169">
        <f>F4*G4*H4</f>
        <v>0</v>
      </c>
      <c r="J4" s="194"/>
      <c r="L4" s="172"/>
      <c r="M4" s="169" t="s">
        <v>74</v>
      </c>
      <c r="N4" s="173" t="s">
        <v>75</v>
      </c>
    </row>
    <row r="5" spans="1:14" x14ac:dyDescent="0.25">
      <c r="A5" s="166" t="s">
        <v>63</v>
      </c>
      <c r="B5" s="171"/>
      <c r="C5" s="171"/>
      <c r="D5" s="171"/>
      <c r="E5" s="169">
        <f>B5*C5*D5</f>
        <v>0</v>
      </c>
      <c r="F5" s="171"/>
      <c r="G5" s="171"/>
      <c r="H5" s="171"/>
      <c r="I5" s="169">
        <f t="shared" ref="I5:I8" si="0">F5*G5*H5</f>
        <v>0</v>
      </c>
      <c r="J5" s="194"/>
      <c r="L5" s="174" t="s">
        <v>61</v>
      </c>
      <c r="M5" s="164">
        <f ca="1">SUMIF(A2:E50,"accommodation",E2:E50)</f>
        <v>0</v>
      </c>
      <c r="N5" s="175">
        <f ca="1">SUMIF(A2:E50,"accommodation",I2:I50)</f>
        <v>0</v>
      </c>
    </row>
    <row r="6" spans="1:14" x14ac:dyDescent="0.25">
      <c r="A6" s="166" t="s">
        <v>64</v>
      </c>
      <c r="B6" s="171"/>
      <c r="C6" s="171"/>
      <c r="D6" s="171"/>
      <c r="E6" s="169">
        <f t="shared" ref="E6:E8" si="1">B6*C6*D6</f>
        <v>0</v>
      </c>
      <c r="F6" s="171"/>
      <c r="G6" s="171"/>
      <c r="H6" s="171"/>
      <c r="I6" s="169">
        <f t="shared" si="0"/>
        <v>0</v>
      </c>
      <c r="J6" s="194"/>
      <c r="L6" s="174" t="s">
        <v>63</v>
      </c>
      <c r="M6" s="164">
        <f ca="1">SUMIF(A2:E50,"airfare",E2:E50)</f>
        <v>0</v>
      </c>
      <c r="N6" s="175">
        <f ca="1">SUMIF(A2:E50,"airfare",I2:I50)</f>
        <v>0</v>
      </c>
    </row>
    <row r="7" spans="1:14" x14ac:dyDescent="0.25">
      <c r="A7" s="166" t="s">
        <v>65</v>
      </c>
      <c r="B7" s="171"/>
      <c r="C7" s="171"/>
      <c r="D7" s="171"/>
      <c r="E7" s="169">
        <f t="shared" si="1"/>
        <v>0</v>
      </c>
      <c r="F7" s="171"/>
      <c r="G7" s="171"/>
      <c r="H7" s="171"/>
      <c r="I7" s="169">
        <f t="shared" si="0"/>
        <v>0</v>
      </c>
      <c r="J7" s="194"/>
      <c r="L7" s="174" t="s">
        <v>64</v>
      </c>
      <c r="M7" s="164">
        <f ca="1">SUMIF(A2:E50,"airport transfer",E2:E50)</f>
        <v>0</v>
      </c>
      <c r="N7" s="175">
        <f ca="1">SUMIF(A2:E50,"airport transfer",I2:I50)</f>
        <v>0</v>
      </c>
    </row>
    <row r="8" spans="1:14" ht="26" x14ac:dyDescent="0.25">
      <c r="A8" s="166" t="s">
        <v>76</v>
      </c>
      <c r="B8" s="171"/>
      <c r="C8" s="171"/>
      <c r="D8" s="171"/>
      <c r="E8" s="169">
        <f t="shared" si="1"/>
        <v>0</v>
      </c>
      <c r="F8" s="171"/>
      <c r="G8" s="171"/>
      <c r="H8" s="171"/>
      <c r="I8" s="169">
        <f t="shared" si="0"/>
        <v>0</v>
      </c>
      <c r="J8" s="194"/>
      <c r="L8" s="174" t="s">
        <v>65</v>
      </c>
      <c r="M8" s="164">
        <f ca="1">SUMIF(A2:E50,"ground transportation",E2:E50)</f>
        <v>0</v>
      </c>
      <c r="N8" s="175">
        <f ca="1">SUMIF(A2:E50,"ground transportation",I2:I50)</f>
        <v>0</v>
      </c>
    </row>
    <row r="9" spans="1:14" ht="13.5" thickBot="1" x14ac:dyDescent="0.3">
      <c r="A9" s="170" t="s">
        <v>69</v>
      </c>
      <c r="B9" s="170"/>
      <c r="C9" s="170"/>
      <c r="D9" s="170"/>
      <c r="E9" s="170"/>
      <c r="F9" s="170"/>
      <c r="G9" s="170"/>
      <c r="H9" s="170"/>
      <c r="I9" s="170"/>
      <c r="J9" s="193" t="s">
        <v>78</v>
      </c>
      <c r="L9" s="176" t="s">
        <v>76</v>
      </c>
      <c r="M9" s="177">
        <f ca="1">SUMIF(A2:E50,"allowance",E2:E50)</f>
        <v>0</v>
      </c>
      <c r="N9" s="178">
        <f ca="1">SUMIF(A2:E50,"allowance",I2:I50)</f>
        <v>0</v>
      </c>
    </row>
    <row r="10" spans="1:14" x14ac:dyDescent="0.25">
      <c r="A10" s="166" t="s">
        <v>61</v>
      </c>
      <c r="B10" s="171"/>
      <c r="C10" s="171"/>
      <c r="D10" s="171"/>
      <c r="E10" s="169">
        <f>B10*C10*D10</f>
        <v>0</v>
      </c>
      <c r="F10" s="171"/>
      <c r="G10" s="171"/>
      <c r="H10" s="171"/>
      <c r="I10" s="169">
        <f>F10*G10*H10</f>
        <v>0</v>
      </c>
      <c r="J10" s="194"/>
    </row>
    <row r="11" spans="1:14" x14ac:dyDescent="0.25">
      <c r="A11" s="166" t="s">
        <v>63</v>
      </c>
      <c r="B11" s="171"/>
      <c r="C11" s="171"/>
      <c r="D11" s="171"/>
      <c r="E11" s="169">
        <f t="shared" ref="E11:E14" si="2">B11*C11*D11</f>
        <v>0</v>
      </c>
      <c r="F11" s="171"/>
      <c r="G11" s="171"/>
      <c r="H11" s="171"/>
      <c r="I11" s="169">
        <f t="shared" ref="I11:I14" si="3">F11*G11*H11</f>
        <v>0</v>
      </c>
      <c r="J11" s="194"/>
    </row>
    <row r="12" spans="1:14" x14ac:dyDescent="0.25">
      <c r="A12" s="166" t="s">
        <v>64</v>
      </c>
      <c r="B12" s="171"/>
      <c r="C12" s="171"/>
      <c r="D12" s="171"/>
      <c r="E12" s="169">
        <f t="shared" si="2"/>
        <v>0</v>
      </c>
      <c r="F12" s="171"/>
      <c r="G12" s="171"/>
      <c r="H12" s="171"/>
      <c r="I12" s="169">
        <f t="shared" si="3"/>
        <v>0</v>
      </c>
      <c r="J12" s="194"/>
    </row>
    <row r="13" spans="1:14" x14ac:dyDescent="0.25">
      <c r="A13" s="166" t="s">
        <v>65</v>
      </c>
      <c r="B13" s="171"/>
      <c r="C13" s="171"/>
      <c r="D13" s="171"/>
      <c r="E13" s="169">
        <f t="shared" si="2"/>
        <v>0</v>
      </c>
      <c r="F13" s="171"/>
      <c r="G13" s="171"/>
      <c r="H13" s="171"/>
      <c r="I13" s="169">
        <f t="shared" si="3"/>
        <v>0</v>
      </c>
      <c r="J13" s="194"/>
    </row>
    <row r="14" spans="1:14" x14ac:dyDescent="0.25">
      <c r="A14" s="166" t="s">
        <v>76</v>
      </c>
      <c r="B14" s="171"/>
      <c r="C14" s="171"/>
      <c r="D14" s="171"/>
      <c r="E14" s="169">
        <f t="shared" si="2"/>
        <v>0</v>
      </c>
      <c r="F14" s="171"/>
      <c r="G14" s="171"/>
      <c r="H14" s="171"/>
      <c r="I14" s="169">
        <f t="shared" si="3"/>
        <v>0</v>
      </c>
      <c r="J14" s="194"/>
    </row>
    <row r="15" spans="1:14" x14ac:dyDescent="0.25">
      <c r="A15" s="170" t="s">
        <v>69</v>
      </c>
      <c r="B15" s="170"/>
      <c r="C15" s="170"/>
      <c r="D15" s="170"/>
      <c r="E15" s="170"/>
      <c r="F15" s="170"/>
      <c r="G15" s="170"/>
      <c r="H15" s="170"/>
      <c r="I15" s="170"/>
      <c r="J15" s="193" t="s">
        <v>78</v>
      </c>
    </row>
    <row r="16" spans="1:14" x14ac:dyDescent="0.25">
      <c r="A16" s="166" t="s">
        <v>61</v>
      </c>
      <c r="B16" s="171"/>
      <c r="C16" s="171"/>
      <c r="D16" s="171"/>
      <c r="E16" s="169">
        <f>B16*C16*D16</f>
        <v>0</v>
      </c>
      <c r="F16" s="171"/>
      <c r="G16" s="171"/>
      <c r="H16" s="171"/>
      <c r="I16" s="169">
        <f>F16*G16*H16</f>
        <v>0</v>
      </c>
      <c r="J16" s="194"/>
    </row>
    <row r="17" spans="1:10" x14ac:dyDescent="0.25">
      <c r="A17" s="166" t="s">
        <v>63</v>
      </c>
      <c r="B17" s="171"/>
      <c r="C17" s="171"/>
      <c r="D17" s="171"/>
      <c r="E17" s="169">
        <f t="shared" ref="E17:E20" si="4">B17*C17*D17</f>
        <v>0</v>
      </c>
      <c r="F17" s="171"/>
      <c r="G17" s="171"/>
      <c r="H17" s="171"/>
      <c r="I17" s="169">
        <f t="shared" ref="I17:I20" si="5">F17*G17*H17</f>
        <v>0</v>
      </c>
      <c r="J17" s="194"/>
    </row>
    <row r="18" spans="1:10" x14ac:dyDescent="0.25">
      <c r="A18" s="166" t="s">
        <v>64</v>
      </c>
      <c r="B18" s="171"/>
      <c r="C18" s="171"/>
      <c r="D18" s="171"/>
      <c r="E18" s="169">
        <f t="shared" si="4"/>
        <v>0</v>
      </c>
      <c r="F18" s="171"/>
      <c r="G18" s="171"/>
      <c r="H18" s="171"/>
      <c r="I18" s="169">
        <f t="shared" si="5"/>
        <v>0</v>
      </c>
      <c r="J18" s="194"/>
    </row>
    <row r="19" spans="1:10" x14ac:dyDescent="0.25">
      <c r="A19" s="166" t="s">
        <v>65</v>
      </c>
      <c r="B19" s="171"/>
      <c r="C19" s="171"/>
      <c r="D19" s="171"/>
      <c r="E19" s="169">
        <f t="shared" si="4"/>
        <v>0</v>
      </c>
      <c r="F19" s="171"/>
      <c r="G19" s="171"/>
      <c r="H19" s="171"/>
      <c r="I19" s="169">
        <f t="shared" si="5"/>
        <v>0</v>
      </c>
      <c r="J19" s="194"/>
    </row>
    <row r="20" spans="1:10" x14ac:dyDescent="0.25">
      <c r="A20" s="166" t="s">
        <v>76</v>
      </c>
      <c r="B20" s="171"/>
      <c r="C20" s="171"/>
      <c r="D20" s="171"/>
      <c r="E20" s="169">
        <f t="shared" si="4"/>
        <v>0</v>
      </c>
      <c r="F20" s="171"/>
      <c r="G20" s="171"/>
      <c r="H20" s="171"/>
      <c r="I20" s="169">
        <f t="shared" si="5"/>
        <v>0</v>
      </c>
      <c r="J20" s="194"/>
    </row>
    <row r="21" spans="1:10" x14ac:dyDescent="0.25">
      <c r="A21" s="170" t="s">
        <v>69</v>
      </c>
      <c r="B21" s="170"/>
      <c r="C21" s="170"/>
      <c r="D21" s="170"/>
      <c r="E21" s="170"/>
      <c r="F21" s="170"/>
      <c r="G21" s="170"/>
      <c r="H21" s="170"/>
      <c r="I21" s="170"/>
      <c r="J21" s="193" t="s">
        <v>78</v>
      </c>
    </row>
    <row r="22" spans="1:10" x14ac:dyDescent="0.25">
      <c r="A22" s="166" t="s">
        <v>61</v>
      </c>
      <c r="B22" s="171"/>
      <c r="C22" s="171"/>
      <c r="D22" s="171"/>
      <c r="E22" s="169">
        <f>B22*C22*D22</f>
        <v>0</v>
      </c>
      <c r="F22" s="171"/>
      <c r="G22" s="171"/>
      <c r="H22" s="171"/>
      <c r="I22" s="169">
        <f>F22*G22*H22</f>
        <v>0</v>
      </c>
      <c r="J22" s="194"/>
    </row>
    <row r="23" spans="1:10" x14ac:dyDescent="0.25">
      <c r="A23" s="166" t="s">
        <v>63</v>
      </c>
      <c r="B23" s="171"/>
      <c r="C23" s="171"/>
      <c r="D23" s="171"/>
      <c r="E23" s="169">
        <f t="shared" ref="E23:E26" si="6">B23*C23*D23</f>
        <v>0</v>
      </c>
      <c r="F23" s="171"/>
      <c r="G23" s="171"/>
      <c r="H23" s="171"/>
      <c r="I23" s="169">
        <f t="shared" ref="I23:I26" si="7">F23*G23*H23</f>
        <v>0</v>
      </c>
      <c r="J23" s="194"/>
    </row>
    <row r="24" spans="1:10" x14ac:dyDescent="0.25">
      <c r="A24" s="166" t="s">
        <v>64</v>
      </c>
      <c r="B24" s="171"/>
      <c r="C24" s="171"/>
      <c r="D24" s="171"/>
      <c r="E24" s="169">
        <f t="shared" si="6"/>
        <v>0</v>
      </c>
      <c r="F24" s="171"/>
      <c r="G24" s="171"/>
      <c r="H24" s="171"/>
      <c r="I24" s="169">
        <f t="shared" si="7"/>
        <v>0</v>
      </c>
      <c r="J24" s="194"/>
    </row>
    <row r="25" spans="1:10" x14ac:dyDescent="0.25">
      <c r="A25" s="166" t="s">
        <v>65</v>
      </c>
      <c r="B25" s="171"/>
      <c r="C25" s="171"/>
      <c r="D25" s="171"/>
      <c r="E25" s="169">
        <f t="shared" si="6"/>
        <v>0</v>
      </c>
      <c r="F25" s="171"/>
      <c r="G25" s="171"/>
      <c r="H25" s="171"/>
      <c r="I25" s="169">
        <f t="shared" si="7"/>
        <v>0</v>
      </c>
      <c r="J25" s="194"/>
    </row>
    <row r="26" spans="1:10" x14ac:dyDescent="0.25">
      <c r="A26" s="166" t="s">
        <v>76</v>
      </c>
      <c r="B26" s="171"/>
      <c r="C26" s="171"/>
      <c r="D26" s="171"/>
      <c r="E26" s="169">
        <f t="shared" si="6"/>
        <v>0</v>
      </c>
      <c r="F26" s="171"/>
      <c r="G26" s="171"/>
      <c r="H26" s="171"/>
      <c r="I26" s="169">
        <f t="shared" si="7"/>
        <v>0</v>
      </c>
      <c r="J26" s="194"/>
    </row>
    <row r="27" spans="1:10" x14ac:dyDescent="0.25">
      <c r="A27" s="170" t="s">
        <v>69</v>
      </c>
      <c r="B27" s="170"/>
      <c r="C27" s="170"/>
      <c r="D27" s="170"/>
      <c r="E27" s="170"/>
      <c r="F27" s="170"/>
      <c r="G27" s="170"/>
      <c r="H27" s="170"/>
      <c r="I27" s="170"/>
      <c r="J27" s="193" t="s">
        <v>78</v>
      </c>
    </row>
    <row r="28" spans="1:10" x14ac:dyDescent="0.25">
      <c r="A28" s="166" t="s">
        <v>61</v>
      </c>
      <c r="B28" s="171"/>
      <c r="C28" s="171"/>
      <c r="D28" s="171"/>
      <c r="E28" s="169">
        <f>B28*C28*D28</f>
        <v>0</v>
      </c>
      <c r="F28" s="171"/>
      <c r="G28" s="171"/>
      <c r="H28" s="171"/>
      <c r="I28" s="169">
        <f>F28*G28*H28</f>
        <v>0</v>
      </c>
      <c r="J28" s="194"/>
    </row>
    <row r="29" spans="1:10" x14ac:dyDescent="0.25">
      <c r="A29" s="166" t="s">
        <v>63</v>
      </c>
      <c r="B29" s="171"/>
      <c r="C29" s="171"/>
      <c r="D29" s="171"/>
      <c r="E29" s="169">
        <f>B29*C29*D29</f>
        <v>0</v>
      </c>
      <c r="F29" s="171"/>
      <c r="G29" s="171"/>
      <c r="H29" s="171"/>
      <c r="I29" s="169">
        <f t="shared" ref="I29:I32" si="8">F29*G29*H29</f>
        <v>0</v>
      </c>
      <c r="J29" s="194"/>
    </row>
    <row r="30" spans="1:10" x14ac:dyDescent="0.25">
      <c r="A30" s="166" t="s">
        <v>64</v>
      </c>
      <c r="B30" s="171"/>
      <c r="C30" s="171"/>
      <c r="D30" s="171"/>
      <c r="E30" s="169">
        <f t="shared" ref="E30:E32" si="9">B30*C30*D30</f>
        <v>0</v>
      </c>
      <c r="F30" s="171"/>
      <c r="G30" s="171"/>
      <c r="H30" s="171"/>
      <c r="I30" s="169">
        <f t="shared" si="8"/>
        <v>0</v>
      </c>
      <c r="J30" s="194"/>
    </row>
    <row r="31" spans="1:10" x14ac:dyDescent="0.25">
      <c r="A31" s="166" t="s">
        <v>65</v>
      </c>
      <c r="B31" s="171"/>
      <c r="C31" s="171"/>
      <c r="D31" s="171"/>
      <c r="E31" s="169">
        <f t="shared" si="9"/>
        <v>0</v>
      </c>
      <c r="F31" s="171"/>
      <c r="G31" s="171"/>
      <c r="H31" s="171"/>
      <c r="I31" s="169">
        <f t="shared" si="8"/>
        <v>0</v>
      </c>
      <c r="J31" s="194"/>
    </row>
    <row r="32" spans="1:10" x14ac:dyDescent="0.25">
      <c r="A32" s="166" t="s">
        <v>76</v>
      </c>
      <c r="B32" s="171"/>
      <c r="C32" s="171"/>
      <c r="D32" s="171"/>
      <c r="E32" s="169">
        <f t="shared" si="9"/>
        <v>0</v>
      </c>
      <c r="F32" s="171"/>
      <c r="G32" s="171"/>
      <c r="H32" s="171"/>
      <c r="I32" s="169">
        <f t="shared" si="8"/>
        <v>0</v>
      </c>
      <c r="J32" s="194"/>
    </row>
    <row r="33" spans="1:10" x14ac:dyDescent="0.25">
      <c r="A33" s="170" t="s">
        <v>69</v>
      </c>
      <c r="B33" s="170"/>
      <c r="C33" s="170"/>
      <c r="D33" s="170"/>
      <c r="E33" s="170"/>
      <c r="F33" s="170"/>
      <c r="G33" s="170"/>
      <c r="H33" s="170"/>
      <c r="I33" s="170"/>
      <c r="J33" s="193" t="s">
        <v>78</v>
      </c>
    </row>
    <row r="34" spans="1:10" x14ac:dyDescent="0.25">
      <c r="A34" s="166" t="s">
        <v>61</v>
      </c>
      <c r="B34" s="171"/>
      <c r="C34" s="171"/>
      <c r="D34" s="171"/>
      <c r="E34" s="169">
        <f>B34*C34*D34</f>
        <v>0</v>
      </c>
      <c r="F34" s="171"/>
      <c r="G34" s="171"/>
      <c r="H34" s="171"/>
      <c r="I34" s="169">
        <f>F34*G34*H34</f>
        <v>0</v>
      </c>
      <c r="J34" s="194"/>
    </row>
    <row r="35" spans="1:10" x14ac:dyDescent="0.25">
      <c r="A35" s="166" t="s">
        <v>63</v>
      </c>
      <c r="B35" s="171"/>
      <c r="C35" s="171"/>
      <c r="D35" s="171"/>
      <c r="E35" s="169">
        <f t="shared" ref="E35:E38" si="10">B35*C35*D35</f>
        <v>0</v>
      </c>
      <c r="F35" s="171"/>
      <c r="G35" s="171"/>
      <c r="H35" s="171"/>
      <c r="I35" s="169">
        <f t="shared" ref="I35:I38" si="11">F35*G35*H35</f>
        <v>0</v>
      </c>
      <c r="J35" s="194"/>
    </row>
    <row r="36" spans="1:10" x14ac:dyDescent="0.25">
      <c r="A36" s="166" t="s">
        <v>64</v>
      </c>
      <c r="B36" s="171"/>
      <c r="C36" s="171"/>
      <c r="D36" s="171"/>
      <c r="E36" s="169">
        <f t="shared" si="10"/>
        <v>0</v>
      </c>
      <c r="F36" s="171"/>
      <c r="G36" s="171"/>
      <c r="H36" s="171"/>
      <c r="I36" s="169">
        <f t="shared" si="11"/>
        <v>0</v>
      </c>
      <c r="J36" s="194"/>
    </row>
    <row r="37" spans="1:10" x14ac:dyDescent="0.25">
      <c r="A37" s="166" t="s">
        <v>65</v>
      </c>
      <c r="B37" s="171"/>
      <c r="C37" s="171"/>
      <c r="D37" s="171"/>
      <c r="E37" s="169">
        <f t="shared" si="10"/>
        <v>0</v>
      </c>
      <c r="F37" s="171"/>
      <c r="G37" s="171"/>
      <c r="H37" s="171"/>
      <c r="I37" s="169">
        <f t="shared" si="11"/>
        <v>0</v>
      </c>
      <c r="J37" s="194"/>
    </row>
    <row r="38" spans="1:10" x14ac:dyDescent="0.25">
      <c r="A38" s="166" t="s">
        <v>76</v>
      </c>
      <c r="B38" s="171"/>
      <c r="C38" s="171"/>
      <c r="D38" s="171"/>
      <c r="E38" s="169">
        <f t="shared" si="10"/>
        <v>0</v>
      </c>
      <c r="F38" s="171"/>
      <c r="G38" s="171"/>
      <c r="H38" s="171"/>
      <c r="I38" s="169">
        <f t="shared" si="11"/>
        <v>0</v>
      </c>
      <c r="J38" s="194"/>
    </row>
    <row r="39" spans="1:10" x14ac:dyDescent="0.25">
      <c r="A39" s="170" t="s">
        <v>69</v>
      </c>
      <c r="B39" s="170"/>
      <c r="C39" s="170"/>
      <c r="D39" s="170"/>
      <c r="E39" s="170"/>
      <c r="F39" s="170"/>
      <c r="G39" s="170"/>
      <c r="H39" s="170"/>
      <c r="I39" s="170"/>
      <c r="J39" s="193" t="s">
        <v>78</v>
      </c>
    </row>
    <row r="40" spans="1:10" x14ac:dyDescent="0.25">
      <c r="A40" s="166" t="s">
        <v>61</v>
      </c>
      <c r="B40" s="171"/>
      <c r="C40" s="171"/>
      <c r="D40" s="171"/>
      <c r="E40" s="169">
        <f>B40*C40*D40</f>
        <v>0</v>
      </c>
      <c r="F40" s="171"/>
      <c r="G40" s="171"/>
      <c r="H40" s="171"/>
      <c r="I40" s="169">
        <f>F40*G40*H40</f>
        <v>0</v>
      </c>
      <c r="J40" s="194"/>
    </row>
    <row r="41" spans="1:10" x14ac:dyDescent="0.25">
      <c r="A41" s="166" t="s">
        <v>63</v>
      </c>
      <c r="B41" s="171"/>
      <c r="C41" s="171"/>
      <c r="D41" s="171"/>
      <c r="E41" s="169">
        <f t="shared" ref="E41:E44" si="12">B41*C41*D41</f>
        <v>0</v>
      </c>
      <c r="F41" s="171"/>
      <c r="G41" s="171"/>
      <c r="H41" s="171"/>
      <c r="I41" s="169">
        <f t="shared" ref="I41:I44" si="13">F41*G41*H41</f>
        <v>0</v>
      </c>
      <c r="J41" s="194"/>
    </row>
    <row r="42" spans="1:10" x14ac:dyDescent="0.25">
      <c r="A42" s="166" t="s">
        <v>64</v>
      </c>
      <c r="B42" s="171"/>
      <c r="C42" s="171"/>
      <c r="D42" s="171"/>
      <c r="E42" s="169">
        <f t="shared" si="12"/>
        <v>0</v>
      </c>
      <c r="F42" s="171"/>
      <c r="G42" s="171"/>
      <c r="H42" s="171"/>
      <c r="I42" s="169">
        <f t="shared" si="13"/>
        <v>0</v>
      </c>
      <c r="J42" s="194"/>
    </row>
    <row r="43" spans="1:10" x14ac:dyDescent="0.25">
      <c r="A43" s="166" t="s">
        <v>65</v>
      </c>
      <c r="B43" s="171"/>
      <c r="C43" s="171"/>
      <c r="D43" s="171"/>
      <c r="E43" s="169">
        <f t="shared" si="12"/>
        <v>0</v>
      </c>
      <c r="F43" s="171"/>
      <c r="G43" s="171"/>
      <c r="H43" s="171"/>
      <c r="I43" s="169">
        <f t="shared" si="13"/>
        <v>0</v>
      </c>
      <c r="J43" s="194"/>
    </row>
    <row r="44" spans="1:10" x14ac:dyDescent="0.25">
      <c r="A44" s="166" t="s">
        <v>76</v>
      </c>
      <c r="B44" s="171"/>
      <c r="C44" s="171"/>
      <c r="D44" s="171"/>
      <c r="E44" s="169">
        <f t="shared" si="12"/>
        <v>0</v>
      </c>
      <c r="F44" s="171"/>
      <c r="G44" s="171"/>
      <c r="H44" s="171"/>
      <c r="I44" s="169">
        <f t="shared" si="13"/>
        <v>0</v>
      </c>
      <c r="J44" s="194"/>
    </row>
    <row r="45" spans="1:10" x14ac:dyDescent="0.25">
      <c r="A45" s="170" t="s">
        <v>69</v>
      </c>
      <c r="B45" s="170"/>
      <c r="C45" s="170"/>
      <c r="D45" s="170"/>
      <c r="E45" s="170"/>
      <c r="F45" s="170"/>
      <c r="G45" s="170"/>
      <c r="H45" s="170"/>
      <c r="I45" s="170"/>
      <c r="J45" s="193" t="s">
        <v>78</v>
      </c>
    </row>
    <row r="46" spans="1:10" x14ac:dyDescent="0.25">
      <c r="A46" s="166" t="s">
        <v>61</v>
      </c>
      <c r="B46" s="171"/>
      <c r="C46" s="171"/>
      <c r="D46" s="171"/>
      <c r="E46" s="169">
        <f>B46*C46*D46</f>
        <v>0</v>
      </c>
      <c r="F46" s="171"/>
      <c r="G46" s="171"/>
      <c r="H46" s="171"/>
      <c r="I46" s="169">
        <f>F46*G46*H46</f>
        <v>0</v>
      </c>
      <c r="J46" s="194"/>
    </row>
    <row r="47" spans="1:10" x14ac:dyDescent="0.25">
      <c r="A47" s="166" t="s">
        <v>63</v>
      </c>
      <c r="B47" s="171"/>
      <c r="C47" s="171"/>
      <c r="D47" s="171"/>
      <c r="E47" s="169">
        <f t="shared" ref="E47:E50" si="14">B47*C47*D47</f>
        <v>0</v>
      </c>
      <c r="F47" s="171"/>
      <c r="G47" s="171"/>
      <c r="H47" s="171"/>
      <c r="I47" s="169">
        <f t="shared" ref="I47:I50" si="15">F47*G47*H47</f>
        <v>0</v>
      </c>
      <c r="J47" s="194"/>
    </row>
    <row r="48" spans="1:10" x14ac:dyDescent="0.25">
      <c r="A48" s="166" t="s">
        <v>64</v>
      </c>
      <c r="B48" s="171"/>
      <c r="C48" s="171"/>
      <c r="D48" s="171"/>
      <c r="E48" s="169">
        <f t="shared" si="14"/>
        <v>0</v>
      </c>
      <c r="F48" s="171"/>
      <c r="G48" s="171"/>
      <c r="H48" s="171"/>
      <c r="I48" s="169">
        <f t="shared" si="15"/>
        <v>0</v>
      </c>
      <c r="J48" s="194"/>
    </row>
    <row r="49" spans="1:10" x14ac:dyDescent="0.25">
      <c r="A49" s="166" t="s">
        <v>65</v>
      </c>
      <c r="B49" s="171"/>
      <c r="C49" s="171"/>
      <c r="D49" s="171"/>
      <c r="E49" s="169">
        <f t="shared" si="14"/>
        <v>0</v>
      </c>
      <c r="F49" s="171"/>
      <c r="G49" s="171"/>
      <c r="H49" s="171"/>
      <c r="I49" s="169">
        <f t="shared" si="15"/>
        <v>0</v>
      </c>
      <c r="J49" s="194"/>
    </row>
    <row r="50" spans="1:10" x14ac:dyDescent="0.25">
      <c r="A50" s="166" t="s">
        <v>76</v>
      </c>
      <c r="B50" s="171"/>
      <c r="C50" s="171"/>
      <c r="D50" s="171"/>
      <c r="E50" s="169">
        <f t="shared" si="14"/>
        <v>0</v>
      </c>
      <c r="F50" s="171"/>
      <c r="G50" s="171"/>
      <c r="H50" s="171"/>
      <c r="I50" s="169">
        <f t="shared" si="15"/>
        <v>0</v>
      </c>
      <c r="J50" s="194"/>
    </row>
  </sheetData>
  <mergeCells count="11">
    <mergeCell ref="B1:E1"/>
    <mergeCell ref="F1:I1"/>
    <mergeCell ref="J33:J38"/>
    <mergeCell ref="J39:J44"/>
    <mergeCell ref="J45:J50"/>
    <mergeCell ref="J27:J32"/>
    <mergeCell ref="L3:N3"/>
    <mergeCell ref="J3:J8"/>
    <mergeCell ref="J9:J14"/>
    <mergeCell ref="J15:J20"/>
    <mergeCell ref="J21:J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831BD-E997-46D1-84C8-53DCC3154B6A}">
  <dimension ref="A1"/>
  <sheetViews>
    <sheetView topLeftCell="A22" zoomScale="40" zoomScaleNormal="40" workbookViewId="0">
      <selection activeCell="F61" sqref="F61"/>
    </sheetView>
  </sheetViews>
  <sheetFormatPr defaultColWidth="8.7265625" defaultRowHeight="12.5" x14ac:dyDescent="0.25"/>
  <cols>
    <col min="1" max="16384" width="8.7265625" style="3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255123cf-5600-44fe-bd0b-5525a29327fe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FEDCB99F908D4B88956E5D6559B9E8" ma:contentTypeVersion="4" ma:contentTypeDescription="Create a new document." ma:contentTypeScope="" ma:versionID="9663152c4268c1b6871c317fa4630c3f">
  <xsd:schema xmlns:xsd="http://www.w3.org/2001/XMLSchema" xmlns:xs="http://www.w3.org/2001/XMLSchema" xmlns:p="http://schemas.microsoft.com/office/2006/metadata/properties" xmlns:ns1="http://schemas.microsoft.com/sharepoint/v3" xmlns:ns2="9cf81d45-a9ea-4144-b627-fe3d25dc540a" xmlns:ns3="http://schemas.microsoft.com/sharepoint/v4" xmlns:ns4="b8237a05-ad55-4a6c-be16-fc6bd91430c8" targetNamespace="http://schemas.microsoft.com/office/2006/metadata/properties" ma:root="true" ma:fieldsID="70eb79f0f33f30f721913f77bbcad41d" ns1:_="" ns2:_="" ns3:_="" ns4:_="">
    <xsd:import namespace="http://schemas.microsoft.com/sharepoint/v3"/>
    <xsd:import namespace="9cf81d45-a9ea-4144-b627-fe3d25dc540a"/>
    <xsd:import namespace="http://schemas.microsoft.com/sharepoint/v4"/>
    <xsd:import namespace="b8237a05-ad55-4a6c-be16-fc6bd91430c8"/>
    <xsd:element name="properties">
      <xsd:complexType>
        <xsd:sequence>
          <xsd:element name="documentManagement">
            <xsd:complexType>
              <xsd:all>
                <xsd:element ref="ns2:ProjectNumber" minOccurs="0"/>
                <xsd:element ref="ns2:ClientNumber" minOccurs="0"/>
                <xsd:element ref="ns2:Initiativ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ort_x0020_Ord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81d45-a9ea-4144-b627-fe3d25dc540a" elementFormDefault="qualified">
    <xsd:import namespace="http://schemas.microsoft.com/office/2006/documentManagement/types"/>
    <xsd:import namespace="http://schemas.microsoft.com/office/infopath/2007/PartnerControls"/>
    <xsd:element name="ProjectNumber" ma:index="8" nillable="true" ma:displayName="ProjectNumber" ma:internalName="ProjectNumber">
      <xsd:simpleType>
        <xsd:restriction base="dms:Text">
          <xsd:maxLength value="255"/>
        </xsd:restriction>
      </xsd:simpleType>
    </xsd:element>
    <xsd:element name="ClientNumber" ma:index="9" nillable="true" ma:displayName="ClientNumber" ma:internalName="ClientNumber">
      <xsd:simpleType>
        <xsd:restriction base="dms:Text">
          <xsd:maxLength value="255"/>
        </xsd:restriction>
      </xsd:simpleType>
    </xsd:element>
    <xsd:element name="Initiative" ma:index="10" nillable="true" ma:displayName="Initiative" ma:internalName="Initiativ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6" nillable="true" ma:displayName="E-Mail Headers" ma:hidden="true" ma:internalName="EmailHeaders">
      <xsd:simpleType>
        <xsd:restriction base="dms:Note"/>
      </xsd:simpleType>
    </xsd:element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37a05-ad55-4a6c-be16-fc6bd91430c8" elementFormDefault="qualified">
    <xsd:import namespace="http://schemas.microsoft.com/office/2006/documentManagement/types"/>
    <xsd:import namespace="http://schemas.microsoft.com/office/infopath/2007/PartnerControls"/>
    <xsd:element name="Sort_x0020_Order" ma:index="17" nillable="true" ma:displayName="Sort Order" ma:internalName="Sort_x0020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umber xmlns="9cf81d45-a9ea-4144-b627-fe3d25dc540a">188-1866</ProjectNumber>
    <ClientNumber xmlns="9cf81d45-a9ea-4144-b627-fe3d25dc540a" xsi:nil="true"/>
    <EmailTo xmlns="http://schemas.microsoft.com/sharepoint/v3" xsi:nil="true"/>
    <EmailHeaders xmlns="http://schemas.microsoft.com/sharepoint/v4" xsi:nil="true"/>
    <IconOverlay xmlns="http://schemas.microsoft.com/sharepoint/v4" xsi:nil="true"/>
    <EmailSender xmlns="http://schemas.microsoft.com/sharepoint/v3" xsi:nil="true"/>
    <EmailFrom xmlns="http://schemas.microsoft.com/sharepoint/v3" xsi:nil="true"/>
    <Initiative xmlns="9cf81d45-a9ea-4144-b627-fe3d25dc540a" xsi:nil="true"/>
    <EmailSubject xmlns="http://schemas.microsoft.com/sharepoint/v3" xsi:nil="true"/>
    <Sort_x0020_Order xmlns="b8237a05-ad55-4a6c-be16-fc6bd91430c8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D4134EF-D272-47E1-841F-4E88B03B0F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D0806F-4AD0-4DBD-8CC4-59025147488F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5BF924B-0DB3-47BA-B45F-CFCA17DDB3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f81d45-a9ea-4144-b627-fe3d25dc540a"/>
    <ds:schemaRef ds:uri="http://schemas.microsoft.com/sharepoint/v4"/>
    <ds:schemaRef ds:uri="b8237a05-ad55-4a6c-be16-fc6bd91430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74171C1-61D2-4342-B069-8E7EEC49ADC3}">
  <ds:schemaRefs>
    <ds:schemaRef ds:uri="http://schemas.microsoft.com/office/2006/metadata/properties"/>
    <ds:schemaRef ds:uri="http://schemas.microsoft.com/office/infopath/2007/PartnerControls"/>
    <ds:schemaRef ds:uri="9cf81d45-a9ea-4144-b627-fe3d25dc540a"/>
    <ds:schemaRef ds:uri="http://schemas.microsoft.com/sharepoint/v3"/>
    <ds:schemaRef ds:uri="http://schemas.microsoft.com/sharepoint/v4"/>
    <ds:schemaRef ds:uri="b8237a05-ad55-4a6c-be16-fc6bd91430c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DETAIL</vt:lpstr>
      <vt:lpstr>Fringe Benefit</vt:lpstr>
      <vt:lpstr>Travel &amp; Transportation</vt:lpstr>
      <vt:lpstr>Exchange rate - guide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Projects</dc:creator>
  <cp:keywords/>
  <dc:description/>
  <cp:lastModifiedBy>Jess.Dizon</cp:lastModifiedBy>
  <cp:revision/>
  <dcterms:created xsi:type="dcterms:W3CDTF">2005-09-28T12:45:54Z</dcterms:created>
  <dcterms:modified xsi:type="dcterms:W3CDTF">2021-07-21T14:09:04Z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0x0101005DFEDCB99F908D4B88956E5D6559B9E8</vt:lpwstr>
  </property>
</Properties>
</file>